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<sst xmlns="http://schemas.openxmlformats.org/spreadsheetml/2006/main" count="2072" uniqueCount="437">
  <si>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</si>
  <si>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</si>
  <si>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</si>
  <si>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</si>
  <si>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</si>
  <si>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</si>
  <si>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</si>
  <si>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</si>
  <si>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</si>
  <si>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</si>
  <si>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</si>
  <si>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</si>
  <si>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</si>
  <si>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</si>
  <si>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</si>
  <si>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</si>
  <si>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</si>
  <si>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</si>
  <si>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</si>
  <si>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</si>
  <si>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</si>
  <si>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</si>
  <si>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</si>
  <si>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</si>
  <si>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</si>
  <si>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</si>
  <si>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</si>
  <si>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</si>
  <si>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</si>
  <si>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</si>
  <si>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</si>
  <si>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</si>
  <si>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</si>
  <si>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</si>
  <si>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</si>
  <si>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</si>
  <si>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</si>
  <si>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</si>
  <si>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</si>
  <si>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</si>
  <si>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</si>
  <si>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</si>
  <si>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</si>
  <si>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</si>
  <si>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</si>
  <si>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</si>
  <si>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</si>
  <si>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</si>
  <si>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</si>
  <si>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</si>
  <si>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</si>
  <si>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</si>
  <si>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</si>
  <si>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</si>
  <si>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</si>
  <si>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</si>
  <si>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</si>
  <si>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</si>
  <si>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</si>
  <si>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</si>
  <si>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</si>
  <si>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</si>
  <si>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</si>
  <si>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</si>
  <si>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</si>
  <si>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</si>
  <si>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</si>
  <si>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</si>
  <si>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</si>
  <si>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</si>
  <si>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</si>
  <si>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</si>
  <si>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</si>
  <si>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</si>
  <si>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</si>
  <si>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</si>
  <si>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</si>
  <si>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</si>
  <si>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</si>
  <si>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</si>
  <si>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</si>
  <si>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</si>
  <si>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</si>
  <si>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</si>
  <si>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</si>
  <si>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</si>
  <si>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</si>
  <si>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</si>
  <si>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</si>
  <si>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</si>
  <si>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</si>
  <si>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</si>
  <si>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</si>
  <si>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</si>
  <si>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</si>
  <si>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</si>
  <si>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</si>
  <si>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</si>
  <si>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</si>
  <si>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</si>
  <si>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</si>
  <si>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</si>
  <si>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</si>
  <si>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</si>
  <si>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</si>
  <si>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</si>
  <si>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</si>
  <si>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</si>
  <si>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</si>
  <si>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</si>
  <si>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</si>
  <si>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</si>
  <si>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</si>
  <si>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</si>
  <si>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</si>
  <si>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</si>
  <si>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</si>
  <si>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</si>
  <si>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</si>
  <si>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</si>
  <si>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</si>
  <si>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</si>
  <si>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</si>
  <si>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</si>
  <si>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</si>
  <si>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</si>
  <si>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</si>
  <si>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</si>
  <si>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</si>
  <si>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</si>
  <si>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</si>
  <si>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</si>
  <si>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</si>
  <si>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</si>
  <si>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</si>
  <si>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</si>
  <si>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</si>
  <si>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</si>
  <si>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</si>
  <si>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</si>
  <si>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</si>
  <si>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</si>
  <si>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</si>
  <si>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</si>
  <si>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</si>
  <si>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</si>
  <si>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</si>
  <si>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</si>
  <si>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</si>
  <si>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</si>
  <si>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</si>
  <si>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</si>
  <si>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</si>
  <si>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</si>
  <si>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</si>
  <si>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</si>
  <si>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</si>
  <si>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</si>
  <si>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</si>
  <si>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</si>
  <si>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</si>
  <si>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</si>
  <si>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</si>
  <si>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</si>
  <si>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</si>
  <si>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</si>
  <si>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</si>
  <si>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</si>
  <si>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</si>
  <si>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</si>
  <si>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</si>
  <si>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</si>
  <si>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</si>
  <si>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</si>
  <si>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</si>
  <si>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</si>
  <si>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</si>
  <si>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</si>
  <si>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</si>
  <si>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</si>
  <si>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</si>
  <si>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</si>
  <si>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</si>
  <si>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</si>
  <si>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</si>
  <si>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</si>
  <si>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</si>
  <si>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</si>
  <si>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</si>
  <si>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</si>
  <si>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</si>
  <si>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</si>
  <si>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</si>
  <si>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</si>
  <si>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</si>
  <si>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</si>
  <si>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</si>
  <si>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</si>
  <si>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</si>
  <si>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</si>
  <si>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</si>
  <si>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</si>
  <si>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</si>
  <si>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</si>
  <si>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</si>
  <si>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</si>
  <si>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</si>
  <si>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</si>
  <si>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</si>
  <si>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</si>
  <si>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</si>
  <si>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</si>
  <si>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</si>
  <si>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</si>
  <si>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</si>
  <si>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</si>
  <si>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</si>
  <si>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</si>
  <si>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</si>
  <si>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</si>
  <si>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</si>
  <si>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</si>
  <si>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</si>
  <si>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</si>
  <si>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</si>
  <si>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</si>
  <si>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</si>
  <si>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</si>
  <si>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</si>
  <si>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</si>
  <si>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</si>
  <si>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</si>
  <si>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</si>
  <si>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</si>
  <si>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</si>
  <si>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</si>
  <si>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</si>
  <si>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</si>
  <si>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</si>
  <si>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</si>
  <si>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</si>
  <si>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</si>
  <si>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</si>
  <si>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</si>
  <si>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</si>
  <si>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</si>
  <si>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</si>
  <si>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</si>
  <si>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</si>
  <si>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</si>
  <si>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</si>
  <si>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</si>
  <si>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</si>
  <si>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</si>
  <si>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</si>
  <si>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</si>
  <si>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</si>
  <si>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</si>
  <si>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</si>
  <si>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</si>
  <si>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</si>
  <si>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</si>
  <si>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</si>
  <si>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</si>
  <si>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</si>
  <si>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</si>
  <si>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</si>
  <si>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</si>
  <si>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</si>
  <si>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</si>
  <si>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</si>
  <si>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</si>
  <si>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</si>
  <si>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</si>
  <si>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</si>
  <si>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</si>
  <si>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</si>
  <si>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</si>
  <si>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</si>
  <si>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</si>
  <si>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</si>
  <si>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</si>
  <si>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</si>
  <si>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</si>
  <si>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</si>
  <si>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</si>
  <si>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</si>
  <si>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</si>
  <si>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</si>
  <si>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</si>
  <si>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</si>
  <si>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</si>
  <si>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</si>
  <si>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</si>
  <si>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</si>
  <si>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</si>
  <si>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</si>
  <si>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</si>
  <si>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</si>
  <si>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</si>
  <si>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</si>
  <si>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</si>
  <si>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</si>
  <si>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</si>
  <si>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</si>
  <si>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</si>
  <si>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</si>
  <si>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</si>
  <si>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</si>
  <si>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</si>
  <si>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</si>
  <si>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</si>
  <si>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</si>
  <si>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</si>
  <si>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</si>
  <si>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</si>
  <si>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</si>
  <si>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</si>
  <si>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</si>
  <si>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</si>
  <si>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</si>
  <si>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</si>
  <si>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</si>
  <si>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</si>
  <si>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</si>
  <si>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</si>
  <si>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</si>
  <si>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</si>
  <si>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</si>
  <si>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</si>
  <si>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</si>
  <si>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</si>
  <si>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</si>
  <si>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</si>
  <si>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</si>
  <si>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</si>
  <si>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</si>
  <si>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</si>
  <si>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</si>
  <si>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</si>
  <si>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</si>
  <si>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</si>
  <si>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</si>
  <si>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</si>
  <si>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</si>
  <si>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</si>
  <si>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</si>
  <si>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</si>
  <si>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</si>
  <si>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</si>
  <si>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</si>
  <si>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</si>
  <si>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</si>
  <si>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</si>
  <si>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</si>
  <si>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</si>
  <si>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</si>
  <si>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</si>
  <si>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</si>
  <si>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</si>
  <si>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</si>
  <si>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</si>
  <si>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</si>
  <si>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</si>
  <si>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</si>
  <si>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</si>
  <si>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</si>
  <si>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</si>
  <si>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</si>
  <si>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</si>
  <si>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</si>
  <si>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</si>
  <si>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</si>
  <si>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</si>
  <si>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</si>
  <si>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</si>
  <si>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</si>
  <si>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</si>
  <si>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</si>
  <si>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</si>
  <si>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</si>
  <si>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</si>
  <si>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</si>
  <si>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</si>
  <si>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</si>
  <si>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</si>
  <si>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</si>
  <si>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</si>
  <si>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</si>
  <si>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</si>
  <si>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</si>
  <si>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</si>
  <si>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</si>
  <si>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</si>
  <si>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</si>
  <si>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</si>
  <si>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</si>
  <si>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</si>
  <si>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</si>
  <si>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</si>
  <si>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</si>
  <si>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</si>
  <si>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</si>
  <si>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</si>
  <si>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</si>
  <si>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</si>
  <si>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</si>
  <si>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</si>
  <si>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</si>
  <si>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</si>
  <si>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</si>
  <si>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</si>
  <si>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</si>
  <si>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</si>
  <si>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</si>
  <si>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</si>
  <si>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</si>
  <si>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</si>
  <si>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</si>
  <si>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</si>
  <si>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</si>
  <si>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</si>
  <si>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</si>
  <si>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</si>
  <si>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</si>
  <si>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</si>
  <si>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</si>
  <si>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 xml:space="preserve">    sonstige afrikanische
      Länder zusammen</t>
  </si>
  <si>
    <t xml:space="preserve">  Malchow, Stadt</t>
  </si>
  <si>
    <t>Mai 2022</t>
  </si>
  <si>
    <t>G413 2022 05</t>
  </si>
  <si>
    <t>Januar - Mai 2022</t>
  </si>
  <si>
    <t>Januar - 
Mai
2022</t>
  </si>
  <si>
    <t xml:space="preserve">. </t>
  </si>
  <si>
    <t xml:space="preserve">.  </t>
  </si>
  <si>
    <t>(korrigierte Ausgabe)</t>
  </si>
  <si>
    <t>19.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</si>
</sst>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2">
    <xf numFmtId="0" fontId="0" fillId="0" borderId="0" xfId="0"/>
    <xf numFmtId="0" fontId="7" fillId="0" borderId="0" xfId="1" applyFont="1"/>
    <xf numFmtId="49" fontId="12"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0"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5" fillId="0" borderId="0" xfId="2" applyFont="1" applyAlignment="1">
      <alignment vertical="center"/>
    </xf>
    <xf numFmtId="0" fontId="22" fillId="0" borderId="0" xfId="2" applyFont="1" applyAlignment="1">
      <alignment horizontal="right" vertical="center"/>
    </xf>
    <xf numFmtId="0" fontId="15" fillId="0" borderId="0" xfId="2" applyFont="1"/>
    <xf numFmtId="0" fontId="15" fillId="0" borderId="0" xfId="2" applyFont="1" applyAlignment="1">
      <alignment horizontal="right"/>
    </xf>
    <xf numFmtId="0" fontId="11" fillId="0" borderId="0" xfId="2" applyNumberFormat="1" applyFont="1" applyAlignment="1">
      <alignment horizontal="left" vertical="center"/>
    </xf>
    <xf numFmtId="0" fontId="23" fillId="0" borderId="0" xfId="2" applyFont="1" applyAlignment="1">
      <alignment horizontal="right"/>
    </xf>
    <xf numFmtId="0" fontId="23" fillId="0" borderId="0" xfId="2" applyFont="1"/>
    <xf numFmtId="49" fontId="23" fillId="0" borderId="0" xfId="2" applyNumberFormat="1" applyFont="1" applyFill="1" applyAlignment="1">
      <alignment horizontal="left" vertical="top"/>
    </xf>
    <xf numFmtId="0" fontId="23" fillId="0" borderId="0" xfId="2" applyFont="1" applyFill="1" applyAlignment="1">
      <alignment vertical="top" wrapText="1"/>
    </xf>
    <xf numFmtId="49" fontId="15" fillId="0" borderId="0" xfId="2" applyNumberFormat="1" applyFont="1" applyFill="1" applyAlignment="1">
      <alignment horizontal="left" vertical="top"/>
    </xf>
    <xf numFmtId="0" fontId="15" fillId="0" borderId="0" xfId="2" applyFont="1" applyFill="1" applyAlignment="1">
      <alignment vertical="top" wrapText="1"/>
    </xf>
    <xf numFmtId="0" fontId="15" fillId="0" borderId="0" xfId="2" applyFont="1" applyAlignment="1">
      <alignment horizontal="right" vertical="top"/>
    </xf>
    <xf numFmtId="0" fontId="15" fillId="0" borderId="0" xfId="2" applyFont="1" applyFill="1" applyAlignment="1">
      <alignment vertical="top"/>
    </xf>
    <xf numFmtId="0" fontId="23" fillId="0" borderId="0" xfId="2" applyFont="1" applyFill="1" applyAlignment="1">
      <alignment vertical="top"/>
    </xf>
    <xf numFmtId="0" fontId="15" fillId="0" borderId="0" xfId="2" applyFont="1" applyAlignment="1">
      <alignment horizontal="left" vertical="center"/>
    </xf>
    <xf numFmtId="0" fontId="15" fillId="0" borderId="0" xfId="2" applyFont="1" applyAlignment="1">
      <alignment vertical="center" wrapText="1"/>
    </xf>
    <xf numFmtId="0" fontId="15" fillId="0" borderId="0" xfId="2" applyFont="1" applyAlignment="1">
      <alignment horizontal="right" vertical="center"/>
    </xf>
    <xf numFmtId="0" fontId="15" fillId="0" borderId="0" xfId="3" applyFont="1" applyAlignment="1">
      <alignment vertical="center"/>
    </xf>
    <xf numFmtId="166" fontId="15" fillId="0" borderId="0" xfId="3" applyNumberFormat="1" applyFont="1" applyAlignment="1">
      <alignment horizontal="right" vertical="top"/>
    </xf>
    <xf numFmtId="0" fontId="15" fillId="0" borderId="0" xfId="3" applyFont="1" applyAlignment="1">
      <alignment vertical="top" wrapText="1"/>
    </xf>
    <xf numFmtId="0" fontId="15" fillId="0" borderId="0" xfId="3" applyFont="1"/>
    <xf numFmtId="0" fontId="15" fillId="0" borderId="0" xfId="3" applyFont="1" applyAlignment="1">
      <alignment wrapText="1"/>
    </xf>
    <xf numFmtId="0" fontId="11" fillId="0" borderId="0" xfId="2" applyFont="1" applyFill="1" applyAlignment="1">
      <alignment wrapText="1"/>
    </xf>
    <xf numFmtId="0" fontId="11" fillId="0" borderId="0" xfId="2" applyFont="1" applyFill="1" applyAlignment="1"/>
    <xf numFmtId="0" fontId="11" fillId="0" borderId="0" xfId="2" applyFont="1" applyAlignment="1">
      <alignment wrapText="1"/>
    </xf>
    <xf numFmtId="0" fontId="15" fillId="0" borderId="0" xfId="3" applyFont="1" applyAlignment="1">
      <alignment horizontal="right"/>
    </xf>
    <xf numFmtId="0" fontId="25" fillId="0" borderId="0" xfId="2" applyFont="1"/>
    <xf numFmtId="0" fontId="22" fillId="0" borderId="0" xfId="2" applyFont="1"/>
    <xf numFmtId="0" fontId="26" fillId="0" borderId="15" xfId="2" applyNumberFormat="1" applyFont="1" applyBorder="1" applyAlignment="1">
      <alignment horizontal="center" vertical="center"/>
    </xf>
    <xf numFmtId="0" fontId="26" fillId="0" borderId="16" xfId="2" applyNumberFormat="1" applyFont="1" applyFill="1" applyBorder="1" applyAlignment="1">
      <alignment horizontal="center" vertical="center" wrapText="1"/>
    </xf>
    <xf numFmtId="0" fontId="26" fillId="0" borderId="16" xfId="2" applyNumberFormat="1" applyFont="1" applyBorder="1" applyAlignment="1">
      <alignment horizontal="center" vertical="center"/>
    </xf>
    <xf numFmtId="0" fontId="26" fillId="0" borderId="13" xfId="2" applyNumberFormat="1" applyFont="1" applyBorder="1" applyAlignment="1">
      <alignment horizontal="center" vertical="center"/>
    </xf>
    <xf numFmtId="166" fontId="26" fillId="0" borderId="0" xfId="2" applyNumberFormat="1" applyFont="1" applyAlignment="1" applyProtection="1">
      <alignment horizontal="right"/>
    </xf>
    <xf numFmtId="0" fontId="22" fillId="0" borderId="0" xfId="2" applyFont="1" applyFill="1"/>
    <xf numFmtId="164" fontId="22" fillId="0" borderId="0" xfId="2" applyNumberFormat="1" applyFont="1" applyFill="1"/>
    <xf numFmtId="0" fontId="13" fillId="0" borderId="0" xfId="2" applyFont="1"/>
    <xf numFmtId="0" fontId="28" fillId="0" borderId="0" xfId="2" applyFont="1"/>
    <xf numFmtId="0" fontId="14" fillId="0" borderId="0" xfId="2" applyFont="1"/>
    <xf numFmtId="0" fontId="29" fillId="0" borderId="15" xfId="2" applyNumberFormat="1" applyFont="1" applyBorder="1" applyAlignment="1">
      <alignment horizontal="center" vertical="center"/>
    </xf>
    <xf numFmtId="0" fontId="29" fillId="0" borderId="16" xfId="2" applyNumberFormat="1" applyFont="1" applyFill="1" applyBorder="1" applyAlignment="1">
      <alignment horizontal="center" vertical="center" wrapText="1"/>
    </xf>
    <xf numFmtId="0" fontId="29" fillId="0" borderId="16" xfId="2" applyNumberFormat="1" applyFont="1" applyBorder="1" applyAlignment="1">
      <alignment horizontal="center" vertical="center"/>
    </xf>
    <xf numFmtId="0" fontId="29" fillId="0" borderId="13" xfId="2" applyNumberFormat="1" applyFont="1" applyFill="1" applyBorder="1" applyAlignment="1">
      <alignment horizontal="center" vertical="center" wrapText="1"/>
    </xf>
    <xf numFmtId="0" fontId="28" fillId="0" borderId="0" xfId="2" applyFont="1" applyAlignment="1"/>
    <xf numFmtId="0" fontId="14" fillId="0" borderId="0" xfId="2" applyFont="1" applyAlignment="1"/>
    <xf numFmtId="0" fontId="14" fillId="0" borderId="0" xfId="2" applyFont="1" applyFill="1"/>
    <xf numFmtId="168" fontId="14" fillId="0" borderId="0" xfId="2" applyNumberFormat="1" applyFont="1" applyFill="1"/>
    <xf numFmtId="0" fontId="26" fillId="0" borderId="13" xfId="2" applyNumberFormat="1" applyFont="1" applyFill="1" applyBorder="1" applyAlignment="1">
      <alignment horizontal="center" vertical="center" wrapText="1"/>
    </xf>
    <xf numFmtId="0" fontId="25" fillId="0" borderId="0" xfId="2" applyFont="1" applyAlignment="1"/>
    <xf numFmtId="0" fontId="22" fillId="0" borderId="0" xfId="2" applyFont="1" applyAlignment="1"/>
    <xf numFmtId="0" fontId="28" fillId="0" borderId="0" xfId="2" applyFont="1" applyAlignment="1">
      <alignment horizontal="center" vertical="center"/>
    </xf>
    <xf numFmtId="0" fontId="29" fillId="0" borderId="0" xfId="2" applyFont="1" applyAlignment="1">
      <alignment horizontal="center" vertical="center"/>
    </xf>
    <xf numFmtId="0" fontId="25" fillId="0" borderId="0" xfId="2" applyFont="1" applyAlignment="1">
      <alignment horizontal="center" vertical="center"/>
    </xf>
    <xf numFmtId="0" fontId="26" fillId="0" borderId="0" xfId="2" applyFont="1" applyAlignment="1">
      <alignment horizontal="center" vertical="center"/>
    </xf>
    <xf numFmtId="171" fontId="22" fillId="0" borderId="0" xfId="2" applyNumberFormat="1" applyFont="1" applyFill="1" applyBorder="1" applyAlignment="1">
      <alignment horizontal="right"/>
    </xf>
    <xf numFmtId="166" fontId="26" fillId="0" borderId="0" xfId="2" applyNumberFormat="1" applyFont="1" applyAlignment="1">
      <alignment horizontal="right"/>
    </xf>
    <xf numFmtId="0" fontId="28" fillId="0" borderId="0" xfId="2" applyFont="1" applyAlignment="1" applyProtection="1">
      <alignment horizontal="center" vertical="center"/>
    </xf>
    <xf numFmtId="0" fontId="28" fillId="0" borderId="0" xfId="2" applyFont="1" applyProtection="1"/>
    <xf numFmtId="0" fontId="14" fillId="0" borderId="0" xfId="2" applyFont="1" applyProtection="1"/>
    <xf numFmtId="0" fontId="29" fillId="0" borderId="15" xfId="2" applyNumberFormat="1" applyFont="1" applyBorder="1" applyAlignment="1" applyProtection="1">
      <alignment horizontal="center" vertical="center"/>
    </xf>
    <xf numFmtId="0" fontId="29" fillId="0" borderId="16" xfId="2" applyNumberFormat="1" applyFont="1" applyFill="1" applyBorder="1" applyAlignment="1" applyProtection="1">
      <alignment horizontal="center" vertical="center" wrapText="1"/>
    </xf>
    <xf numFmtId="0" fontId="29" fillId="0" borderId="16" xfId="2" applyNumberFormat="1" applyFont="1" applyBorder="1" applyAlignment="1" applyProtection="1">
      <alignment horizontal="center" vertical="center"/>
    </xf>
    <xf numFmtId="0" fontId="29" fillId="0" borderId="13" xfId="2" applyNumberFormat="1" applyFont="1" applyFill="1" applyBorder="1" applyAlignment="1" applyProtection="1">
      <alignment horizontal="center" vertical="center" wrapText="1"/>
    </xf>
    <xf numFmtId="0" fontId="29" fillId="0" borderId="0" xfId="2" applyFont="1" applyAlignment="1" applyProtection="1">
      <alignment horizontal="center" vertical="center"/>
    </xf>
    <xf numFmtId="0" fontId="14" fillId="0" borderId="0" xfId="2" applyFont="1" applyFill="1" applyProtection="1"/>
    <xf numFmtId="0" fontId="23" fillId="0" borderId="0" xfId="2" applyFont="1" applyAlignment="1">
      <alignment vertical="center"/>
    </xf>
    <xf numFmtId="0" fontId="15" fillId="0" borderId="0" xfId="2" applyFont="1" applyFill="1"/>
    <xf numFmtId="0" fontId="23" fillId="0" borderId="0" xfId="2" applyFont="1" applyFill="1"/>
    <xf numFmtId="0" fontId="15" fillId="0" borderId="0" xfId="2" applyFont="1" applyAlignment="1"/>
    <xf numFmtId="0" fontId="15" fillId="0" borderId="0" xfId="2" applyFont="1" applyFill="1" applyAlignment="1">
      <alignment horizontal="justify" vertical="top" wrapText="1"/>
    </xf>
    <xf numFmtId="0" fontId="15" fillId="0" borderId="0" xfId="2" applyFont="1" applyFill="1" applyAlignment="1">
      <alignment horizontal="left" vertical="top" wrapText="1"/>
    </xf>
    <xf numFmtId="0" fontId="32" fillId="0" borderId="0" xfId="2" applyFont="1" applyFill="1" applyAlignment="1">
      <alignment horizontal="left" vertical="top" wrapText="1"/>
    </xf>
    <xf numFmtId="0" fontId="33" fillId="0" borderId="0" xfId="2" applyFont="1"/>
    <xf numFmtId="0" fontId="35" fillId="0" borderId="0" xfId="2" applyFont="1" applyFill="1"/>
    <xf numFmtId="0" fontId="23" fillId="0" borderId="0" xfId="2" applyFont="1" applyFill="1" applyAlignment="1">
      <alignment horizontal="left" vertical="top" wrapText="1"/>
    </xf>
    <xf numFmtId="0" fontId="23" fillId="0" borderId="0" xfId="2" applyFont="1" applyFill="1" applyAlignment="1">
      <alignment horizontal="left"/>
    </xf>
    <xf numFmtId="0" fontId="37" fillId="0" borderId="9" xfId="2" applyFont="1" applyFill="1" applyBorder="1"/>
    <xf numFmtId="0" fontId="38" fillId="0" borderId="7" xfId="2" applyFont="1" applyFill="1" applyBorder="1"/>
    <xf numFmtId="0" fontId="38" fillId="0" borderId="8" xfId="2" applyFont="1" applyFill="1" applyBorder="1"/>
    <xf numFmtId="0" fontId="38" fillId="0" borderId="6" xfId="2" applyFont="1" applyFill="1" applyBorder="1"/>
    <xf numFmtId="0" fontId="38" fillId="0" borderId="0" xfId="2" applyFont="1" applyFill="1" applyBorder="1"/>
    <xf numFmtId="0" fontId="38" fillId="0" borderId="5"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7" fillId="0" borderId="10" xfId="2" applyFont="1" applyFill="1" applyBorder="1" applyAlignment="1">
      <alignment horizontal="left" vertical="top"/>
    </xf>
    <xf numFmtId="0" fontId="37" fillId="0" borderId="11" xfId="2" applyFont="1" applyFill="1" applyBorder="1" applyAlignment="1">
      <alignment horizontal="left" vertical="top"/>
    </xf>
    <xf numFmtId="0" fontId="38" fillId="0" borderId="12" xfId="2" applyFont="1" applyFill="1" applyBorder="1"/>
    <xf numFmtId="0" fontId="38" fillId="0" borderId="10" xfId="2" applyFont="1" applyFill="1" applyBorder="1"/>
    <xf numFmtId="0" fontId="38" fillId="0" borderId="11" xfId="2" applyFont="1" applyFill="1" applyBorder="1"/>
    <xf numFmtId="0" fontId="37" fillId="0" borderId="6"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7" fillId="0" borderId="13" xfId="2" applyFont="1" applyFill="1" applyBorder="1"/>
    <xf numFmtId="0" fontId="38" fillId="0" borderId="14" xfId="2" applyFont="1" applyFill="1" applyBorder="1"/>
    <xf numFmtId="0" fontId="38" fillId="0" borderId="15" xfId="2" applyFont="1" applyFill="1" applyBorder="1"/>
    <xf numFmtId="0" fontId="40" fillId="0" borderId="16" xfId="2" applyNumberFormat="1" applyFont="1" applyFill="1" applyBorder="1" applyAlignment="1">
      <alignment horizontal="center" vertical="center" wrapText="1"/>
    </xf>
    <xf numFmtId="164" fontId="40" fillId="0" borderId="16" xfId="2" applyNumberFormat="1" applyFont="1" applyFill="1" applyBorder="1" applyAlignment="1">
      <alignment horizontal="center" vertical="center" wrapText="1"/>
    </xf>
    <xf numFmtId="164" fontId="40" fillId="0" borderId="13" xfId="2" applyNumberFormat="1" applyFont="1" applyFill="1" applyBorder="1" applyAlignment="1">
      <alignment horizontal="center" vertical="center" wrapText="1"/>
    </xf>
    <xf numFmtId="0" fontId="40" fillId="0" borderId="0" xfId="2" applyFont="1"/>
    <xf numFmtId="49" fontId="40" fillId="0" borderId="17" xfId="2" applyNumberFormat="1" applyFont="1" applyFill="1" applyBorder="1" applyAlignment="1">
      <alignment horizontal="center" vertical="center" wrapText="1"/>
    </xf>
    <xf numFmtId="165"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0" fillId="0" borderId="18" xfId="2" applyNumberFormat="1" applyFont="1" applyFill="1" applyBorder="1" applyAlignment="1">
      <alignment horizontal="left" wrapText="1"/>
    </xf>
    <xf numFmtId="49" fontId="40" fillId="0" borderId="18" xfId="2" applyNumberFormat="1" applyFont="1" applyFill="1" applyBorder="1" applyAlignment="1">
      <alignment horizontal="left" wrapText="1"/>
    </xf>
    <xf numFmtId="0" fontId="26" fillId="0" borderId="0" xfId="2" applyFont="1"/>
    <xf numFmtId="0" fontId="42" fillId="0" borderId="0" xfId="4" applyFont="1" applyAlignment="1">
      <alignment wrapText="1"/>
    </xf>
    <xf numFmtId="0" fontId="44" fillId="0" borderId="16" xfId="2" applyNumberFormat="1" applyFont="1" applyFill="1" applyBorder="1" applyAlignment="1">
      <alignment horizontal="center" vertical="center" wrapText="1"/>
    </xf>
    <xf numFmtId="0" fontId="44" fillId="0" borderId="0" xfId="2" applyFont="1"/>
    <xf numFmtId="49" fontId="44" fillId="0" borderId="17"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0" fontId="44" fillId="0" borderId="18" xfId="2" applyNumberFormat="1" applyFont="1" applyFill="1" applyBorder="1" applyAlignment="1">
      <alignment horizontal="left"/>
    </xf>
    <xf numFmtId="0" fontId="44" fillId="0" borderId="0" xfId="2" applyFont="1" applyFill="1"/>
    <xf numFmtId="0" fontId="29" fillId="0" borderId="0" xfId="2" applyFont="1"/>
    <xf numFmtId="0" fontId="44" fillId="0" borderId="0" xfId="2" applyFont="1" applyProtection="1"/>
    <xf numFmtId="49" fontId="44" fillId="0" borderId="17" xfId="2" applyNumberFormat="1" applyFont="1" applyFill="1" applyBorder="1" applyAlignment="1" applyProtection="1">
      <alignment horizontal="center" vertical="center"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49" fontId="44" fillId="0" borderId="0" xfId="2" applyNumberFormat="1" applyFont="1" applyFill="1" applyBorder="1" applyAlignment="1" applyProtection="1">
      <alignment horizontal="left" vertical="center" wrapText="1"/>
    </xf>
    <xf numFmtId="169" fontId="44" fillId="0" borderId="0" xfId="2" applyNumberFormat="1" applyFont="1" applyFill="1" applyBorder="1" applyAlignment="1" applyProtection="1">
      <alignment horizontal="right" vertical="center" wrapText="1"/>
    </xf>
    <xf numFmtId="170" fontId="44" fillId="0" borderId="0" xfId="2" applyNumberFormat="1" applyFont="1" applyFill="1" applyBorder="1" applyAlignment="1" applyProtection="1">
      <alignment horizontal="right" vertical="center" wrapText="1"/>
    </xf>
    <xf numFmtId="0" fontId="29" fillId="0" borderId="0" xfId="2" applyFont="1" applyProtection="1"/>
    <xf numFmtId="49" fontId="44" fillId="0" borderId="9"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3" fillId="0" borderId="6" xfId="2" applyNumberFormat="1" applyFont="1" applyFill="1" applyBorder="1" applyAlignment="1">
      <alignment horizontal="left"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0" fontId="39" fillId="0" borderId="6" xfId="2" applyNumberFormat="1" applyFont="1" applyFill="1" applyBorder="1" applyAlignment="1">
      <alignment horizontal="left" wrapText="1"/>
    </xf>
    <xf numFmtId="0" fontId="43" fillId="0" borderId="6" xfId="2" applyNumberFormat="1" applyFont="1" applyFill="1" applyBorder="1" applyAlignment="1">
      <alignment horizontal="left"/>
    </xf>
    <xf numFmtId="0" fontId="48" fillId="0" borderId="18" xfId="2" applyNumberFormat="1" applyFont="1" applyFill="1" applyBorder="1" applyAlignment="1">
      <alignment horizontal="left" wrapText="1"/>
    </xf>
    <xf numFmtId="0" fontId="49" fillId="0" borderId="6"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174" fontId="40" fillId="0" borderId="6" xfId="2" applyNumberFormat="1" applyFont="1" applyFill="1" applyBorder="1" applyAlignment="1">
      <alignment horizontal="right"/>
    </xf>
    <xf numFmtId="174" fontId="39" fillId="0" borderId="6" xfId="2" applyNumberFormat="1" applyFont="1" applyFill="1" applyBorder="1" applyAlignment="1">
      <alignment horizontal="right"/>
    </xf>
    <xf numFmtId="0" fontId="44" fillId="0" borderId="17" xfId="2" applyNumberFormat="1" applyFont="1" applyFill="1" applyBorder="1" applyAlignment="1">
      <alignment horizontal="left" wrapText="1"/>
    </xf>
    <xf numFmtId="0" fontId="40" fillId="0" borderId="17" xfId="2" applyNumberFormat="1" applyFont="1" applyFill="1" applyBorder="1" applyAlignment="1">
      <alignment horizontal="left" wrapText="1"/>
    </xf>
    <xf numFmtId="171" fontId="40" fillId="0" borderId="0" xfId="2" applyNumberFormat="1" applyFont="1" applyFill="1" applyBorder="1" applyAlignment="1">
      <alignment horizontal="right"/>
    </xf>
    <xf numFmtId="0" fontId="40" fillId="0" borderId="0" xfId="2" applyFont="1" applyFill="1"/>
    <xf numFmtId="164" fontId="40" fillId="0" borderId="0" xfId="2" applyNumberFormat="1" applyFont="1" applyFill="1"/>
    <xf numFmtId="49" fontId="40" fillId="0" borderId="17"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39" fillId="0" borderId="18" xfId="2" applyNumberFormat="1" applyFont="1" applyFill="1" applyBorder="1" applyAlignment="1">
      <alignment horizontal="left" wrapText="1"/>
    </xf>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40" fillId="0" borderId="18" xfId="2" applyNumberFormat="1" applyFont="1" applyFill="1" applyBorder="1" applyAlignment="1">
      <alignment horizontal="left"/>
    </xf>
    <xf numFmtId="168" fontId="40" fillId="0" borderId="0" xfId="2" applyNumberFormat="1" applyFont="1" applyFill="1"/>
    <xf numFmtId="168" fontId="44" fillId="0" borderId="0" xfId="2" applyNumberFormat="1" applyFont="1" applyFill="1"/>
    <xf numFmtId="0" fontId="49" fillId="0" borderId="18" xfId="2" applyNumberFormat="1" applyFont="1" applyFill="1" applyBorder="1" applyAlignment="1">
      <alignment horizontal="left" wrapText="1"/>
    </xf>
    <xf numFmtId="0" fontId="50" fillId="0" borderId="18" xfId="2" applyNumberFormat="1" applyFont="1" applyFill="1" applyBorder="1" applyAlignment="1">
      <alignment horizontal="left" wrapText="1"/>
    </xf>
    <xf numFmtId="0" fontId="44" fillId="0" borderId="0" xfId="2" applyFont="1" applyFill="1" applyAlignment="1"/>
    <xf numFmtId="168" fontId="44" fillId="0" borderId="0" xfId="2" applyNumberFormat="1" applyFont="1" applyFill="1" applyAlignment="1"/>
    <xf numFmtId="171" fontId="40" fillId="0" borderId="0" xfId="2" applyNumberFormat="1" applyFont="1" applyFill="1" applyAlignment="1">
      <alignment horizontal="right"/>
    </xf>
    <xf numFmtId="0" fontId="43" fillId="0" borderId="18" xfId="2" applyFont="1" applyFill="1" applyBorder="1" applyAlignment="1">
      <alignment horizontal="left"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4" fillId="0" borderId="16" xfId="2" applyNumberFormat="1" applyFont="1" applyFill="1" applyBorder="1" applyAlignment="1" applyProtection="1">
      <alignment horizontal="center" vertical="center" wrapText="1"/>
    </xf>
    <xf numFmtId="0" fontId="44" fillId="0" borderId="13" xfId="2" applyNumberFormat="1" applyFont="1" applyFill="1" applyBorder="1" applyAlignment="1" applyProtection="1">
      <alignment horizontal="center" vertical="center" wrapText="1"/>
    </xf>
    <xf numFmtId="0" fontId="51" fillId="0" borderId="0" xfId="0" applyFont="1" applyAlignment="1">
      <alignment vertical="center"/>
    </xf>
    <xf numFmtId="0" fontId="51" fillId="0" borderId="0" xfId="0" applyFont="1" applyAlignment="1">
      <alignment vertical="center" wrapText="1"/>
    </xf>
    <xf numFmtId="167" fontId="53" fillId="0" borderId="0" xfId="2" applyNumberFormat="1" applyFont="1" applyFill="1" applyBorder="1" applyAlignment="1">
      <alignment horizontal="right"/>
    </xf>
    <xf numFmtId="172" fontId="53" fillId="0" borderId="0" xfId="2" applyNumberFormat="1" applyFont="1" applyFill="1" applyBorder="1" applyAlignment="1">
      <alignment horizontal="right"/>
    </xf>
    <xf numFmtId="168" fontId="53" fillId="0" borderId="0" xfId="2" applyNumberFormat="1" applyFont="1" applyFill="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0" fontId="54" fillId="0" borderId="1" xfId="1" applyFont="1" applyBorder="1" applyAlignment="1">
      <alignment horizontal="left" wrapText="1"/>
    </xf>
    <xf numFmtId="0" fontId="6" fillId="0" borderId="1" xfId="1" applyFont="1" applyBorder="1" applyAlignment="1">
      <alignment horizontal="center" vertical="center" wrapText="1"/>
    </xf>
    <xf numFmtId="0" fontId="16" fillId="0" borderId="2" xfId="2" applyFont="1" applyBorder="1" applyAlignment="1">
      <alignment horizontal="left" vertical="center" wrapText="1"/>
    </xf>
    <xf numFmtId="0" fontId="17" fillId="0" borderId="2" xfId="2" applyFont="1" applyBorder="1" applyAlignment="1">
      <alignment horizontal="right" vertical="center" wrapText="1"/>
    </xf>
    <xf numFmtId="0" fontId="8" fillId="0" borderId="0" xfId="2" applyFont="1" applyBorder="1" applyAlignment="1">
      <alignment horizontal="center" vertical="center" wrapText="1"/>
    </xf>
    <xf numFmtId="0" fontId="7" fillId="0" borderId="0" xfId="1" applyFont="1" applyAlignment="1">
      <alignment horizontal="right"/>
    </xf>
    <xf numFmtId="0" fontId="19" fillId="0" borderId="0" xfId="1" quotePrefix="1" applyNumberFormat="1" applyFont="1" applyAlignment="1">
      <alignment horizontal="left"/>
    </xf>
    <xf numFmtId="0" fontId="19" fillId="0" borderId="0" xfId="1" applyNumberFormat="1" applyFont="1" applyAlignment="1">
      <alignment horizontal="left"/>
    </xf>
    <xf numFmtId="49" fontId="19" fillId="0" borderId="0" xfId="1" quotePrefix="1" applyNumberFormat="1" applyFont="1" applyAlignment="1">
      <alignment horizontal="left"/>
    </xf>
    <xf numFmtId="49" fontId="10" fillId="0" borderId="0" xfId="1" quotePrefix="1" applyNumberFormat="1" applyFont="1" applyAlignment="1">
      <alignment horizontal="left"/>
    </xf>
    <xf numFmtId="0" fontId="9" fillId="0" borderId="0" xfId="1" applyFont="1" applyAlignment="1">
      <alignment horizontal="left" vertical="center"/>
    </xf>
    <xf numFmtId="0" fontId="20" fillId="0" borderId="0" xfId="1" applyFont="1" applyAlignment="1">
      <alignment horizontal="center" vertical="center"/>
    </xf>
    <xf numFmtId="0" fontId="20"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center" vertical="center"/>
    </xf>
    <xf numFmtId="49" fontId="7" fillId="0" borderId="0" xfId="1" applyNumberFormat="1" applyFont="1" applyAlignment="1">
      <alignment horizontal="center" vertical="center"/>
    </xf>
    <xf numFmtId="49" fontId="12" fillId="0" borderId="0" xfId="1" applyNumberFormat="1" applyFont="1" applyAlignment="1">
      <alignment horizontal="left" vertical="center"/>
    </xf>
    <xf numFmtId="0" fontId="7" fillId="0" borderId="0" xfId="1" applyFont="1" applyAlignment="1">
      <alignment horizontal="left" wrapText="1"/>
    </xf>
    <xf numFmtId="0" fontId="11" fillId="0" borderId="0" xfId="2" applyNumberFormat="1" applyFont="1" applyAlignment="1">
      <alignment horizontal="left" vertical="center"/>
    </xf>
    <xf numFmtId="0" fontId="36" fillId="0" borderId="0" xfId="2" applyFont="1" applyAlignment="1">
      <alignment horizontal="left" vertical="center"/>
    </xf>
    <xf numFmtId="0" fontId="22" fillId="0" borderId="0" xfId="2" applyFont="1" applyAlignment="1">
      <alignment horizontal="center" vertical="center"/>
    </xf>
    <xf numFmtId="0" fontId="15" fillId="0" borderId="0" xfId="2" applyNumberFormat="1" applyFont="1" applyAlignment="1">
      <alignment horizontal="center" vertical="center"/>
    </xf>
    <xf numFmtId="0" fontId="34" fillId="0" borderId="0" xfId="2" applyFont="1" applyFill="1" applyAlignment="1">
      <alignment horizontal="justify" vertical="top" wrapText="1"/>
    </xf>
    <xf numFmtId="0" fontId="15" fillId="0" borderId="0" xfId="2" applyFont="1" applyFill="1" applyAlignment="1">
      <alignment horizontal="justify" vertical="top" wrapText="1"/>
    </xf>
    <xf numFmtId="0" fontId="36" fillId="0" borderId="0" xfId="2" applyFont="1" applyFill="1" applyAlignment="1">
      <alignment horizontal="left" vertical="center"/>
    </xf>
    <xf numFmtId="0" fontId="15" fillId="0" borderId="0" xfId="2" applyFont="1" applyFill="1" applyAlignment="1">
      <alignment wrapText="1"/>
    </xf>
    <xf numFmtId="0" fontId="15" fillId="0" borderId="0" xfId="2" applyFont="1" applyFill="1" applyAlignment="1">
      <alignment horizontal="left" vertical="top" wrapText="1"/>
    </xf>
    <xf numFmtId="0" fontId="23" fillId="0" borderId="0" xfId="2" applyFont="1" applyFill="1" applyAlignment="1">
      <alignment horizontal="justify" vertical="top" wrapText="1"/>
    </xf>
    <xf numFmtId="0" fontId="12" fillId="0" borderId="0" xfId="2" applyFont="1" applyFill="1" applyAlignment="1">
      <alignment horizontal="justify" vertical="top" wrapText="1"/>
    </xf>
    <xf numFmtId="0" fontId="36" fillId="0" borderId="0" xfId="2" applyFont="1" applyFill="1" applyAlignment="1">
      <alignment horizontal="left" vertical="center" wrapText="1"/>
    </xf>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49" fontId="37" fillId="0" borderId="0" xfId="2" applyNumberFormat="1" applyFont="1" applyFill="1" applyBorder="1" applyAlignment="1">
      <alignment horizontal="left"/>
    </xf>
    <xf numFmtId="0" fontId="37" fillId="0" borderId="0" xfId="2" applyFont="1" applyFill="1" applyBorder="1" applyAlignment="1">
      <alignment horizontal="center"/>
    </xf>
    <xf numFmtId="0" fontId="37" fillId="0" borderId="5" xfId="2" applyFont="1" applyFill="1" applyBorder="1" applyAlignment="1">
      <alignment horizontal="center"/>
    </xf>
    <xf numFmtId="0" fontId="37" fillId="0" borderId="6" xfId="2" applyFont="1" applyFill="1" applyBorder="1" applyAlignment="1">
      <alignment horizontal="center"/>
    </xf>
    <xf numFmtId="0" fontId="37" fillId="0" borderId="0" xfId="2" applyFont="1" applyFill="1" applyBorder="1" applyAlignment="1">
      <alignment horizontal="center" vertical="center"/>
    </xf>
    <xf numFmtId="0" fontId="37" fillId="0" borderId="7" xfId="2" applyFont="1" applyFill="1" applyBorder="1" applyAlignment="1">
      <alignment horizontal="left" vertical="top"/>
    </xf>
    <xf numFmtId="0" fontId="37" fillId="0" borderId="8" xfId="2" applyFont="1" applyFill="1" applyBorder="1" applyAlignment="1">
      <alignment horizontal="left" vertical="top"/>
    </xf>
    <xf numFmtId="49" fontId="37" fillId="0" borderId="7" xfId="2" applyNumberFormat="1" applyFont="1" applyFill="1" applyBorder="1" applyAlignment="1">
      <alignment horizontal="left"/>
    </xf>
    <xf numFmtId="49" fontId="38" fillId="0" borderId="0" xfId="2" applyNumberFormat="1" applyFont="1" applyFill="1" applyBorder="1" applyAlignment="1">
      <alignment horizontal="left"/>
    </xf>
    <xf numFmtId="49" fontId="38" fillId="0" borderId="10" xfId="2" applyNumberFormat="1" applyFont="1" applyFill="1" applyBorder="1" applyAlignment="1">
      <alignment horizontal="left"/>
    </xf>
    <xf numFmtId="49" fontId="37" fillId="0" borderId="14" xfId="2" applyNumberFormat="1" applyFont="1" applyFill="1" applyBorder="1" applyAlignment="1">
      <alignment horizontal="left"/>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39" fillId="0" borderId="15" xfId="2" applyNumberFormat="1" applyFont="1" applyFill="1" applyBorder="1" applyAlignment="1">
      <alignment horizontal="left" vertical="center" wrapText="1"/>
    </xf>
    <xf numFmtId="0" fontId="39" fillId="0" borderId="16" xfId="2" applyNumberFormat="1" applyFont="1" applyFill="1" applyBorder="1" applyAlignment="1">
      <alignment horizontal="left" vertical="center" wrapText="1"/>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40" fillId="0" borderId="15" xfId="2" applyNumberFormat="1" applyFont="1" applyBorder="1" applyAlignment="1">
      <alignment horizontal="center" vertical="center" wrapText="1"/>
    </xf>
    <xf numFmtId="0" fontId="40" fillId="0" borderId="15" xfId="2" applyNumberFormat="1" applyFont="1" applyBorder="1" applyAlignment="1">
      <alignment horizontal="center" vertical="center"/>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43" fillId="0" borderId="15" xfId="2" applyNumberFormat="1" applyFont="1" applyFill="1" applyBorder="1" applyAlignment="1">
      <alignment horizontal="left" vertical="center" wrapText="1"/>
    </xf>
    <xf numFmtId="0" fontId="43" fillId="0" borderId="16" xfId="2" applyNumberFormat="1" applyFont="1" applyFill="1" applyBorder="1" applyAlignment="1">
      <alignment horizontal="left" vertical="center"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4" fillId="0" borderId="15" xfId="2" applyNumberFormat="1" applyFont="1" applyBorder="1" applyAlignment="1">
      <alignment horizontal="center" vertical="center" wrapText="1"/>
    </xf>
    <xf numFmtId="0" fontId="44" fillId="0" borderId="15" xfId="2" applyNumberFormat="1" applyFont="1" applyBorder="1" applyAlignment="1">
      <alignment horizontal="center" vertical="center"/>
    </xf>
    <xf numFmtId="0" fontId="44" fillId="0" borderId="16" xfId="2" applyNumberFormat="1" applyFont="1" applyFill="1" applyBorder="1" applyAlignment="1">
      <alignment horizontal="center" vertical="center" wrapText="1"/>
    </xf>
    <xf numFmtId="0" fontId="44" fillId="0" borderId="16" xfId="2" quotePrefix="1"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20" fillId="0" borderId="15" xfId="2" applyNumberFormat="1" applyFont="1" applyBorder="1" applyAlignment="1" applyProtection="1">
      <alignment vertical="center"/>
    </xf>
    <xf numFmtId="0" fontId="20" fillId="0" borderId="16" xfId="2" applyNumberFormat="1" applyFont="1" applyBorder="1" applyAlignment="1" applyProtection="1">
      <alignment vertical="center"/>
    </xf>
    <xf numFmtId="0" fontId="20" fillId="0" borderId="16" xfId="2" applyNumberFormat="1" applyFont="1" applyFill="1" applyBorder="1" applyAlignment="1" applyProtection="1">
      <alignment horizontal="center" vertical="center" wrapText="1"/>
    </xf>
    <xf numFmtId="0" fontId="20" fillId="0" borderId="13" xfId="2" applyNumberFormat="1" applyFont="1" applyFill="1" applyBorder="1" applyAlignment="1" applyProtection="1">
      <alignment horizontal="center" vertical="center" wrapText="1"/>
    </xf>
    <xf numFmtId="0" fontId="43" fillId="0" borderId="15" xfId="2" applyNumberFormat="1" applyFont="1" applyBorder="1" applyAlignment="1" applyProtection="1">
      <alignment vertical="center"/>
    </xf>
    <xf numFmtId="0" fontId="43" fillId="0" borderId="16" xfId="2" applyNumberFormat="1" applyFont="1" applyBorder="1" applyAlignment="1" applyProtection="1">
      <alignment vertical="center"/>
    </xf>
    <xf numFmtId="0" fontId="43" fillId="0" borderId="16" xfId="2" applyNumberFormat="1" applyFont="1" applyBorder="1" applyAlignment="1" applyProtection="1">
      <alignment horizontal="center" vertical="center"/>
    </xf>
    <xf numFmtId="0" fontId="43" fillId="0" borderId="13" xfId="2" applyNumberFormat="1" applyFont="1" applyBorder="1" applyAlignment="1" applyProtection="1">
      <alignment horizontal="center" vertical="center"/>
    </xf>
    <xf numFmtId="0" fontId="44" fillId="0" borderId="15" xfId="2" applyNumberFormat="1" applyFont="1" applyBorder="1" applyAlignment="1" applyProtection="1">
      <alignment horizontal="center" vertical="center" wrapText="1"/>
    </xf>
    <xf numFmtId="0" fontId="44" fillId="0" borderId="15" xfId="2" applyNumberFormat="1" applyFont="1" applyBorder="1" applyAlignment="1" applyProtection="1">
      <alignment horizontal="center" vertical="center"/>
    </xf>
    <xf numFmtId="0" fontId="44" fillId="0" borderId="16" xfId="2" applyNumberFormat="1" applyFont="1" applyFill="1" applyBorder="1" applyAlignment="1" applyProtection="1">
      <alignment horizontal="center" vertical="center" wrapText="1"/>
    </xf>
    <xf numFmtId="0" fontId="44" fillId="0" borderId="13" xfId="2" applyNumberFormat="1" applyFont="1" applyFill="1" applyBorder="1" applyAlignment="1" applyProtection="1">
      <alignment horizontal="center" vertical="center" wrapText="1"/>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43" fillId="0" borderId="15" xfId="2" applyNumberFormat="1" applyFont="1" applyBorder="1" applyAlignment="1">
      <alignment vertical="center"/>
    </xf>
    <xf numFmtId="0" fontId="43" fillId="0" borderId="16" xfId="2" applyNumberFormat="1" applyFont="1" applyBorder="1" applyAlignment="1">
      <alignment vertical="center"/>
    </xf>
    <xf numFmtId="0" fontId="43" fillId="0" borderId="16" xfId="2" applyNumberFormat="1" applyFont="1" applyBorder="1" applyAlignment="1">
      <alignment horizontal="center" vertical="center"/>
    </xf>
    <xf numFmtId="0" fontId="43" fillId="0" borderId="13" xfId="2" applyNumberFormat="1" applyFont="1" applyBorder="1" applyAlignment="1">
      <alignment horizontal="center"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39" fillId="0" borderId="15" xfId="2" applyNumberFormat="1" applyFont="1" applyBorder="1" applyAlignment="1">
      <alignment vertical="center"/>
    </xf>
    <xf numFmtId="0" fontId="39" fillId="0" borderId="16" xfId="2" applyNumberFormat="1" applyFont="1" applyBorder="1" applyAlignment="1">
      <alignment vertical="center"/>
    </xf>
    <xf numFmtId="0" fontId="39" fillId="0" borderId="16" xfId="2" applyNumberFormat="1" applyFont="1" applyBorder="1" applyAlignment="1">
      <alignment horizontal="center" vertical="center"/>
    </xf>
    <xf numFmtId="0" fontId="39" fillId="0" borderId="13" xfId="2" applyNumberFormat="1" applyFont="1" applyBorder="1" applyAlignment="1">
      <alignment horizontal="center" vertical="center"/>
    </xf>
    <xf numFmtId="0" fontId="40" fillId="0" borderId="16" xfId="2" quotePrefix="1" applyNumberFormat="1" applyFont="1" applyFill="1" applyBorder="1" applyAlignment="1">
      <alignment horizontal="center" vertical="center" wrapText="1"/>
    </xf>
    <xf numFmtId="0" fontId="40" fillId="0" borderId="16" xfId="2" applyNumberFormat="1" applyFont="1" applyFill="1" applyBorder="1" applyAlignment="1">
      <alignment horizontal="center" vertical="center"/>
    </xf>
    <xf numFmtId="0" fontId="44" fillId="0" borderId="13" xfId="2" quotePrefix="1" applyNumberFormat="1" applyFont="1" applyFill="1" applyBorder="1" applyAlignment="1">
      <alignment horizontal="center" vertical="center" wrapText="1"/>
    </xf>
    <xf numFmtId="0" fontId="44" fillId="0" borderId="14" xfId="2" quotePrefix="1" applyNumberFormat="1" applyFont="1" applyFill="1" applyBorder="1" applyAlignment="1">
      <alignment horizontal="center" vertical="center" wrapText="1"/>
    </xf>
    <xf numFmtId="0" fontId="44" fillId="0" borderId="15" xfId="2" quotePrefix="1" applyNumberFormat="1" applyFont="1" applyFill="1" applyBorder="1" applyAlignment="1">
      <alignment horizontal="center" vertical="center" wrapText="1"/>
    </xf>
    <xf numFmtId="0" fontId="44" fillId="0" borderId="16" xfId="2" applyNumberFormat="1" applyFont="1" applyFill="1" applyBorder="1" applyAlignment="1">
      <alignment horizontal="center" vertical="center"/>
    </xf>
    <xf numFmtId="0" fontId="36"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188" t="s">
        <v>0</v>
      </c>
      <c r="B1" s="188"/>
      <c r="C1" s="189"/>
      <c r="D1" s="189"/>
    </row>
    <row r="2" spans="1:4" ht="35.1" customHeight="1" thickTop="1" x14ac:dyDescent="0.2">
      <c r="A2" s="190" t="s">
        <v>1</v>
      </c>
      <c r="B2" s="190"/>
      <c r="C2" s="191" t="s">
        <v>2</v>
      </c>
      <c r="D2" s="191"/>
    </row>
    <row r="3" spans="1:4" ht="24.95" customHeight="1" x14ac:dyDescent="0.2">
      <c r="A3" s="192"/>
      <c r="B3" s="192"/>
      <c r="C3" s="192"/>
      <c r="D3" s="192"/>
    </row>
    <row r="4" spans="1:4" ht="24.95" customHeight="1" x14ac:dyDescent="0.2">
      <c r="A4" s="186" t="s">
        <v>3</v>
      </c>
      <c r="B4" s="186"/>
      <c r="C4" s="186"/>
      <c r="D4" s="187"/>
    </row>
    <row r="5" spans="1:4" ht="24.95" customHeight="1" x14ac:dyDescent="0.2">
      <c r="A5" s="186" t="s">
        <v>4</v>
      </c>
      <c r="B5" s="186"/>
      <c r="C5" s="186"/>
      <c r="D5" s="187"/>
    </row>
    <row r="6" spans="1:4" ht="39.950000000000003" customHeight="1" x14ac:dyDescent="0.45">
      <c r="A6" s="194" t="s">
        <v>429</v>
      </c>
      <c r="B6" s="195"/>
      <c r="C6" s="195"/>
      <c r="D6" s="195"/>
    </row>
    <row r="7" spans="1:4" ht="24.95" customHeight="1" x14ac:dyDescent="0.45">
      <c r="A7" s="196"/>
      <c r="B7" s="196"/>
      <c r="C7" s="196"/>
      <c r="D7" s="196"/>
    </row>
    <row r="8" spans="1:4" ht="24.95" customHeight="1" x14ac:dyDescent="0.45">
      <c r="A8" s="196" t="s">
        <v>354</v>
      </c>
      <c r="B8" s="196"/>
      <c r="C8" s="196"/>
      <c r="D8" s="196"/>
    </row>
    <row r="9" spans="1:4" ht="24.95" customHeight="1" x14ac:dyDescent="0.4">
      <c r="A9" s="197"/>
      <c r="B9" s="197"/>
      <c r="C9" s="197"/>
      <c r="D9" s="197"/>
    </row>
    <row r="10" spans="1:4" ht="24.95" customHeight="1" x14ac:dyDescent="0.45">
      <c r="A10" s="196" t="s">
        <v>435</v>
      </c>
      <c r="B10" s="196"/>
      <c r="C10" s="196"/>
      <c r="D10" s="196"/>
    </row>
    <row r="11" spans="1:4" ht="24.95" customHeight="1" x14ac:dyDescent="0.2">
      <c r="A11" s="198"/>
      <c r="B11" s="198"/>
      <c r="C11" s="198"/>
      <c r="D11" s="198"/>
    </row>
    <row r="12" spans="1:4" ht="24.95" customHeight="1" x14ac:dyDescent="0.2">
      <c r="A12" s="198"/>
      <c r="B12" s="198"/>
      <c r="C12" s="198"/>
      <c r="D12" s="198"/>
    </row>
    <row r="13" spans="1:4" ht="12" customHeight="1" x14ac:dyDescent="0.2">
      <c r="A13" s="4"/>
      <c r="B13" s="193" t="s">
        <v>5</v>
      </c>
      <c r="C13" s="193"/>
      <c r="D13" s="5" t="s">
        <v>430</v>
      </c>
    </row>
    <row r="14" spans="1:4" ht="12" customHeight="1" x14ac:dyDescent="0.2">
      <c r="A14" s="4"/>
      <c r="B14" s="193"/>
      <c r="C14" s="193"/>
      <c r="D14" s="2"/>
    </row>
    <row r="15" spans="1:4" ht="12" customHeight="1" x14ac:dyDescent="0.2">
      <c r="A15" s="4"/>
      <c r="B15" s="193" t="s">
        <v>6</v>
      </c>
      <c r="C15" s="193"/>
      <c r="D15" s="5" t="s">
        <v>436</v>
      </c>
    </row>
    <row r="16" spans="1:4" ht="12" customHeight="1" x14ac:dyDescent="0.2">
      <c r="A16" s="4"/>
      <c r="B16" s="193"/>
      <c r="C16" s="193"/>
      <c r="D16" s="5"/>
    </row>
    <row r="17" spans="1:4" ht="12" customHeight="1" x14ac:dyDescent="0.2">
      <c r="A17" s="6"/>
      <c r="B17" s="200"/>
      <c r="C17" s="200"/>
      <c r="D17" s="3"/>
    </row>
    <row r="18" spans="1:4" ht="12" customHeight="1" x14ac:dyDescent="0.2">
      <c r="A18" s="201"/>
      <c r="B18" s="201"/>
      <c r="C18" s="201"/>
      <c r="D18" s="201"/>
    </row>
    <row r="19" spans="1:4" ht="12" customHeight="1" x14ac:dyDescent="0.2">
      <c r="A19" s="202" t="s">
        <v>7</v>
      </c>
      <c r="B19" s="202"/>
      <c r="C19" s="202"/>
      <c r="D19" s="202"/>
    </row>
    <row r="20" spans="1:4" ht="12" customHeight="1" x14ac:dyDescent="0.2">
      <c r="A20" s="202" t="s">
        <v>8</v>
      </c>
      <c r="B20" s="202"/>
      <c r="C20" s="202"/>
      <c r="D20" s="202"/>
    </row>
    <row r="21" spans="1:4" ht="12" customHeight="1" x14ac:dyDescent="0.2">
      <c r="A21" s="202"/>
      <c r="B21" s="202"/>
      <c r="C21" s="202"/>
      <c r="D21" s="202"/>
    </row>
    <row r="22" spans="1:4" ht="12" customHeight="1" x14ac:dyDescent="0.2">
      <c r="A22" s="203" t="s">
        <v>355</v>
      </c>
      <c r="B22" s="203"/>
      <c r="C22" s="203"/>
      <c r="D22" s="203"/>
    </row>
    <row r="23" spans="1:4" ht="12" customHeight="1" x14ac:dyDescent="0.2">
      <c r="A23" s="202"/>
      <c r="B23" s="202"/>
      <c r="C23" s="202"/>
      <c r="D23" s="202"/>
    </row>
    <row r="24" spans="1:4" ht="12" customHeight="1" x14ac:dyDescent="0.2">
      <c r="A24" s="204" t="s">
        <v>415</v>
      </c>
      <c r="B24" s="204"/>
      <c r="C24" s="204"/>
      <c r="D24" s="204"/>
    </row>
    <row r="25" spans="1:4" ht="12" customHeight="1" x14ac:dyDescent="0.2">
      <c r="A25" s="204" t="s">
        <v>9</v>
      </c>
      <c r="B25" s="204"/>
      <c r="C25" s="204"/>
      <c r="D25" s="204"/>
    </row>
    <row r="26" spans="1:4" ht="12" customHeight="1" x14ac:dyDescent="0.2">
      <c r="A26" s="205"/>
      <c r="B26" s="205"/>
      <c r="C26" s="205"/>
      <c r="D26" s="205"/>
    </row>
    <row r="27" spans="1:4" ht="12" customHeight="1" x14ac:dyDescent="0.2">
      <c r="A27" s="201"/>
      <c r="B27" s="201"/>
      <c r="C27" s="201"/>
      <c r="D27" s="201"/>
    </row>
    <row r="28" spans="1:4" ht="12" customHeight="1" x14ac:dyDescent="0.2">
      <c r="A28" s="199" t="s">
        <v>10</v>
      </c>
      <c r="B28" s="199"/>
      <c r="C28" s="199"/>
      <c r="D28" s="199"/>
    </row>
    <row r="29" spans="1:4" ht="12" customHeight="1" x14ac:dyDescent="0.2">
      <c r="A29" s="207"/>
      <c r="B29" s="207"/>
      <c r="C29" s="207"/>
      <c r="D29" s="207"/>
    </row>
    <row r="30" spans="1:4" ht="12" customHeight="1" x14ac:dyDescent="0.2">
      <c r="A30" s="7" t="s">
        <v>11</v>
      </c>
      <c r="B30" s="206" t="s">
        <v>12</v>
      </c>
      <c r="C30" s="206"/>
      <c r="D30" s="206"/>
    </row>
    <row r="31" spans="1:4" ht="12" customHeight="1" x14ac:dyDescent="0.2">
      <c r="A31" s="8">
        <v>0</v>
      </c>
      <c r="B31" s="206" t="s">
        <v>13</v>
      </c>
      <c r="C31" s="206"/>
      <c r="D31" s="206"/>
    </row>
    <row r="32" spans="1:4" ht="12" customHeight="1" x14ac:dyDescent="0.2">
      <c r="A32" s="7" t="s">
        <v>14</v>
      </c>
      <c r="B32" s="206" t="s">
        <v>15</v>
      </c>
      <c r="C32" s="206"/>
      <c r="D32" s="206"/>
    </row>
    <row r="33" spans="1:4" ht="12" customHeight="1" x14ac:dyDescent="0.2">
      <c r="A33" s="7" t="s">
        <v>16</v>
      </c>
      <c r="B33" s="206" t="s">
        <v>17</v>
      </c>
      <c r="C33" s="206"/>
      <c r="D33" s="206"/>
    </row>
    <row r="34" spans="1:4" ht="12" customHeight="1" x14ac:dyDescent="0.2">
      <c r="A34" s="7" t="s">
        <v>18</v>
      </c>
      <c r="B34" s="206" t="s">
        <v>19</v>
      </c>
      <c r="C34" s="206"/>
      <c r="D34" s="206"/>
    </row>
    <row r="35" spans="1:4" ht="12" customHeight="1" x14ac:dyDescent="0.2">
      <c r="A35" s="7" t="s">
        <v>20</v>
      </c>
      <c r="B35" s="206" t="s">
        <v>21</v>
      </c>
      <c r="C35" s="206"/>
      <c r="D35" s="206"/>
    </row>
    <row r="36" spans="1:4" ht="12" customHeight="1" x14ac:dyDescent="0.2">
      <c r="A36" s="7" t="s">
        <v>22</v>
      </c>
      <c r="B36" s="206" t="s">
        <v>23</v>
      </c>
      <c r="C36" s="206"/>
      <c r="D36" s="206"/>
    </row>
    <row r="37" spans="1:4" ht="12" customHeight="1" x14ac:dyDescent="0.2">
      <c r="A37" s="7" t="s">
        <v>24</v>
      </c>
      <c r="B37" s="206" t="s">
        <v>25</v>
      </c>
      <c r="C37" s="206"/>
      <c r="D37" s="206"/>
    </row>
    <row r="38" spans="1:4" ht="12" customHeight="1" x14ac:dyDescent="0.2">
      <c r="A38" s="7"/>
      <c r="B38" s="206"/>
      <c r="C38" s="206"/>
      <c r="D38" s="206"/>
    </row>
    <row r="39" spans="1:4" ht="12" customHeight="1" x14ac:dyDescent="0.2">
      <c r="A39" s="7"/>
      <c r="B39" s="206"/>
      <c r="C39" s="206"/>
      <c r="D39" s="206"/>
    </row>
    <row r="40" spans="1:4" ht="12" customHeight="1" x14ac:dyDescent="0.2">
      <c r="A40" s="7"/>
      <c r="B40" s="206"/>
      <c r="C40" s="206"/>
      <c r="D40" s="206"/>
    </row>
    <row r="41" spans="1:4" ht="12" customHeight="1" x14ac:dyDescent="0.2">
      <c r="A41" s="7"/>
      <c r="B41" s="206"/>
      <c r="C41" s="206"/>
      <c r="D41" s="206"/>
    </row>
    <row r="42" spans="1:4" ht="12" customHeight="1" x14ac:dyDescent="0.2">
      <c r="A42" s="7"/>
      <c r="B42" s="208"/>
      <c r="C42" s="208"/>
      <c r="D42" s="208"/>
    </row>
    <row r="43" spans="1:4" ht="12" customHeight="1" x14ac:dyDescent="0.2">
      <c r="A43" s="7"/>
      <c r="B43" s="208"/>
      <c r="C43" s="208"/>
      <c r="D43" s="208"/>
    </row>
    <row r="44" spans="1:4" ht="12" customHeight="1" x14ac:dyDescent="0.2">
      <c r="A44" s="209" t="s">
        <v>26</v>
      </c>
      <c r="B44" s="209"/>
      <c r="C44" s="209"/>
      <c r="D44" s="209"/>
    </row>
    <row r="45" spans="1:4" ht="39.950000000000003" customHeight="1" x14ac:dyDescent="0.2">
      <c r="A45" s="210" t="s">
        <v>416</v>
      </c>
      <c r="B45" s="210"/>
      <c r="C45" s="210"/>
      <c r="D45" s="210"/>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3" t="s">
        <v>47</v>
      </c>
      <c r="B1" s="274"/>
      <c r="C1" s="250" t="s">
        <v>280</v>
      </c>
      <c r="D1" s="250"/>
      <c r="E1" s="250"/>
      <c r="F1" s="250"/>
      <c r="G1" s="250"/>
      <c r="H1" s="250"/>
      <c r="I1" s="250"/>
      <c r="J1" s="250"/>
      <c r="K1" s="250"/>
      <c r="L1" s="251"/>
    </row>
    <row r="2" spans="1:12" s="45" customFormat="1" ht="24.95" customHeight="1" x14ac:dyDescent="0.2">
      <c r="A2" s="275" t="s">
        <v>281</v>
      </c>
      <c r="B2" s="276"/>
      <c r="C2" s="277" t="s">
        <v>40</v>
      </c>
      <c r="D2" s="277"/>
      <c r="E2" s="277"/>
      <c r="F2" s="277"/>
      <c r="G2" s="277"/>
      <c r="H2" s="277"/>
      <c r="I2" s="277"/>
      <c r="J2" s="277"/>
      <c r="K2" s="277"/>
      <c r="L2" s="278"/>
    </row>
    <row r="3" spans="1:12" ht="11.45" customHeight="1" x14ac:dyDescent="0.2">
      <c r="A3" s="256" t="s">
        <v>101</v>
      </c>
      <c r="B3" s="258" t="s">
        <v>404</v>
      </c>
      <c r="C3" s="259" t="s">
        <v>429</v>
      </c>
      <c r="D3" s="258"/>
      <c r="E3" s="258"/>
      <c r="F3" s="258"/>
      <c r="G3" s="258"/>
      <c r="H3" s="258" t="s">
        <v>431</v>
      </c>
      <c r="I3" s="258"/>
      <c r="J3" s="258"/>
      <c r="K3" s="258"/>
      <c r="L3" s="260"/>
    </row>
    <row r="4" spans="1:12" s="45" customFormat="1" ht="11.45" customHeight="1" x14ac:dyDescent="0.2">
      <c r="A4" s="257"/>
      <c r="B4" s="258"/>
      <c r="C4" s="258" t="s">
        <v>103</v>
      </c>
      <c r="D4" s="258"/>
      <c r="E4" s="258" t="s">
        <v>104</v>
      </c>
      <c r="F4" s="258"/>
      <c r="G4" s="258" t="s">
        <v>387</v>
      </c>
      <c r="H4" s="258" t="s">
        <v>103</v>
      </c>
      <c r="I4" s="258"/>
      <c r="J4" s="258" t="s">
        <v>104</v>
      </c>
      <c r="K4" s="258"/>
      <c r="L4" s="260" t="s">
        <v>387</v>
      </c>
    </row>
    <row r="5" spans="1:12" s="45" customFormat="1" ht="11.45" customHeight="1" x14ac:dyDescent="0.2">
      <c r="A5" s="257"/>
      <c r="B5" s="258"/>
      <c r="C5" s="258" t="s">
        <v>111</v>
      </c>
      <c r="D5" s="258" t="s">
        <v>419</v>
      </c>
      <c r="E5" s="271" t="s">
        <v>111</v>
      </c>
      <c r="F5" s="258" t="s">
        <v>419</v>
      </c>
      <c r="G5" s="258"/>
      <c r="H5" s="258" t="s">
        <v>111</v>
      </c>
      <c r="I5" s="258" t="s">
        <v>420</v>
      </c>
      <c r="J5" s="271" t="s">
        <v>111</v>
      </c>
      <c r="K5" s="258" t="s">
        <v>420</v>
      </c>
      <c r="L5" s="260"/>
    </row>
    <row r="6" spans="1:12" s="45" customFormat="1" ht="11.45" customHeight="1" x14ac:dyDescent="0.2">
      <c r="A6" s="257"/>
      <c r="B6" s="258"/>
      <c r="C6" s="258"/>
      <c r="D6" s="258"/>
      <c r="E6" s="271"/>
      <c r="F6" s="258"/>
      <c r="G6" s="258"/>
      <c r="H6" s="258"/>
      <c r="I6" s="258"/>
      <c r="J6" s="271"/>
      <c r="K6" s="258"/>
      <c r="L6" s="260"/>
    </row>
    <row r="7" spans="1:12" s="45" customFormat="1" ht="11.45" customHeight="1" x14ac:dyDescent="0.2">
      <c r="A7" s="257"/>
      <c r="B7" s="258"/>
      <c r="C7" s="258"/>
      <c r="D7" s="258"/>
      <c r="E7" s="271"/>
      <c r="F7" s="258"/>
      <c r="G7" s="258"/>
      <c r="H7" s="258"/>
      <c r="I7" s="258"/>
      <c r="J7" s="271"/>
      <c r="K7" s="258"/>
      <c r="L7" s="260"/>
    </row>
    <row r="8" spans="1:12" s="45" customFormat="1" ht="11.45" customHeight="1" x14ac:dyDescent="0.2">
      <c r="A8" s="257"/>
      <c r="B8" s="258"/>
      <c r="C8" s="258"/>
      <c r="D8" s="258"/>
      <c r="E8" s="271"/>
      <c r="F8" s="258"/>
      <c r="G8" s="258"/>
      <c r="H8" s="258"/>
      <c r="I8" s="258"/>
      <c r="J8" s="271"/>
      <c r="K8" s="258"/>
      <c r="L8" s="260"/>
    </row>
    <row r="9" spans="1:12" s="45" customFormat="1" ht="11.45" customHeight="1" x14ac:dyDescent="0.2">
      <c r="A9" s="257"/>
      <c r="B9" s="258"/>
      <c r="C9" s="258"/>
      <c r="D9" s="258"/>
      <c r="E9" s="271"/>
      <c r="F9" s="258"/>
      <c r="G9" s="258"/>
      <c r="H9" s="258"/>
      <c r="I9" s="258"/>
      <c r="J9" s="271"/>
      <c r="K9" s="258"/>
      <c r="L9" s="260"/>
    </row>
    <row r="10" spans="1:12" s="45" customFormat="1" ht="11.45" customHeight="1" x14ac:dyDescent="0.2">
      <c r="A10" s="257"/>
      <c r="B10" s="258"/>
      <c r="C10" s="258"/>
      <c r="D10" s="258"/>
      <c r="E10" s="271"/>
      <c r="F10" s="258"/>
      <c r="G10" s="258"/>
      <c r="H10" s="258"/>
      <c r="I10" s="258"/>
      <c r="J10" s="271"/>
      <c r="K10" s="258"/>
      <c r="L10" s="260"/>
    </row>
    <row r="11" spans="1:12" s="45" customFormat="1" ht="11.45" customHeight="1" x14ac:dyDescent="0.2">
      <c r="A11" s="257"/>
      <c r="B11" s="258"/>
      <c r="C11" s="258"/>
      <c r="D11" s="258"/>
      <c r="E11" s="271"/>
      <c r="F11" s="258"/>
      <c r="G11" s="258"/>
      <c r="H11" s="258"/>
      <c r="I11" s="258"/>
      <c r="J11" s="271"/>
      <c r="K11" s="258"/>
      <c r="L11" s="260"/>
    </row>
    <row r="12" spans="1:12" s="45" customFormat="1" ht="11.45" customHeight="1" x14ac:dyDescent="0.2">
      <c r="A12" s="257"/>
      <c r="B12" s="258"/>
      <c r="C12" s="177" t="s">
        <v>107</v>
      </c>
      <c r="D12" s="177" t="s">
        <v>113</v>
      </c>
      <c r="E12" s="177" t="s">
        <v>107</v>
      </c>
      <c r="F12" s="177" t="s">
        <v>113</v>
      </c>
      <c r="G12" s="258" t="s">
        <v>107</v>
      </c>
      <c r="H12" s="258"/>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111655</v>
      </c>
      <c r="D15" s="121" t="s">
        <v>18</v>
      </c>
      <c r="E15" s="120">
        <v>425333</v>
      </c>
      <c r="F15" s="122" t="s">
        <v>18</v>
      </c>
      <c r="G15" s="148">
        <v>3.8</v>
      </c>
      <c r="H15" s="120">
        <v>193869</v>
      </c>
      <c r="I15" s="122" t="s">
        <v>18</v>
      </c>
      <c r="J15" s="120">
        <v>744240</v>
      </c>
      <c r="K15" s="122" t="s">
        <v>18</v>
      </c>
      <c r="L15" s="148">
        <v>3.8</v>
      </c>
    </row>
    <row r="16" spans="1:12" s="45" customFormat="1" ht="11.45" customHeight="1" x14ac:dyDescent="0.2">
      <c r="A16" s="41">
        <f>IF(D16&lt;&gt;"",COUNTA($D$15:D16),"")</f>
        <v>2</v>
      </c>
      <c r="B16" s="123" t="s">
        <v>115</v>
      </c>
      <c r="C16" s="144">
        <v>108240</v>
      </c>
      <c r="D16" s="118" t="s">
        <v>18</v>
      </c>
      <c r="E16" s="117">
        <v>416455</v>
      </c>
      <c r="F16" s="109" t="s">
        <v>18</v>
      </c>
      <c r="G16" s="145">
        <v>3.8</v>
      </c>
      <c r="H16" s="117">
        <v>189109</v>
      </c>
      <c r="I16" s="109" t="s">
        <v>18</v>
      </c>
      <c r="J16" s="117">
        <v>732220</v>
      </c>
      <c r="K16" s="109" t="s">
        <v>18</v>
      </c>
      <c r="L16" s="145">
        <v>3.9</v>
      </c>
    </row>
    <row r="17" spans="1:12" ht="11.45" customHeight="1" x14ac:dyDescent="0.2">
      <c r="A17" s="41">
        <f>IF(D17&lt;&gt;"",COUNTA($D$15:D17),"")</f>
        <v>3</v>
      </c>
      <c r="B17" s="123" t="s">
        <v>116</v>
      </c>
      <c r="C17" s="144">
        <v>3415</v>
      </c>
      <c r="D17" s="118" t="s">
        <v>18</v>
      </c>
      <c r="E17" s="117">
        <v>8878</v>
      </c>
      <c r="F17" s="109" t="s">
        <v>18</v>
      </c>
      <c r="G17" s="145">
        <v>2.6</v>
      </c>
      <c r="H17" s="117">
        <v>4760</v>
      </c>
      <c r="I17" s="109" t="s">
        <v>18</v>
      </c>
      <c r="J17" s="117">
        <v>12020</v>
      </c>
      <c r="K17" s="109" t="s">
        <v>18</v>
      </c>
      <c r="L17" s="145">
        <v>2.5</v>
      </c>
    </row>
    <row r="18" spans="1:12" s="45" customFormat="1" ht="20.100000000000001" customHeight="1" x14ac:dyDescent="0.2">
      <c r="A18" s="41">
        <f>IF(D18&lt;&gt;"",COUNTA($D$15:D18),"")</f>
        <v>4</v>
      </c>
      <c r="B18" s="119" t="s">
        <v>135</v>
      </c>
      <c r="C18" s="147">
        <v>15470</v>
      </c>
      <c r="D18" s="121" t="s">
        <v>18</v>
      </c>
      <c r="E18" s="120">
        <v>57382</v>
      </c>
      <c r="F18" s="122" t="s">
        <v>18</v>
      </c>
      <c r="G18" s="148">
        <v>3.7</v>
      </c>
      <c r="H18" s="120">
        <v>24756</v>
      </c>
      <c r="I18" s="122" t="s">
        <v>18</v>
      </c>
      <c r="J18" s="120">
        <v>94428</v>
      </c>
      <c r="K18" s="122" t="s">
        <v>18</v>
      </c>
      <c r="L18" s="148">
        <v>3.8</v>
      </c>
    </row>
    <row r="19" spans="1:12" ht="11.45" customHeight="1" x14ac:dyDescent="0.2">
      <c r="A19" s="41">
        <f>IF(D19&lt;&gt;"",COUNTA($D$15:D19),"")</f>
        <v>5</v>
      </c>
      <c r="B19" s="123" t="s">
        <v>118</v>
      </c>
      <c r="C19" s="144">
        <v>14556</v>
      </c>
      <c r="D19" s="118" t="s">
        <v>18</v>
      </c>
      <c r="E19" s="117">
        <v>54964</v>
      </c>
      <c r="F19" s="109" t="s">
        <v>18</v>
      </c>
      <c r="G19" s="145">
        <v>3.8</v>
      </c>
      <c r="H19" s="117">
        <v>23460</v>
      </c>
      <c r="I19" s="109" t="s">
        <v>18</v>
      </c>
      <c r="J19" s="117">
        <v>90957</v>
      </c>
      <c r="K19" s="109" t="s">
        <v>18</v>
      </c>
      <c r="L19" s="145">
        <v>3.9</v>
      </c>
    </row>
    <row r="20" spans="1:12" ht="11.45" customHeight="1" x14ac:dyDescent="0.2">
      <c r="A20" s="41">
        <f>IF(D20&lt;&gt;"",COUNTA($D$15:D20),"")</f>
        <v>6</v>
      </c>
      <c r="B20" s="123" t="s">
        <v>119</v>
      </c>
      <c r="C20" s="144">
        <v>914</v>
      </c>
      <c r="D20" s="118" t="s">
        <v>18</v>
      </c>
      <c r="E20" s="117">
        <v>2418</v>
      </c>
      <c r="F20" s="109" t="s">
        <v>18</v>
      </c>
      <c r="G20" s="145">
        <v>2.6</v>
      </c>
      <c r="H20" s="117">
        <v>1296</v>
      </c>
      <c r="I20" s="109" t="s">
        <v>18</v>
      </c>
      <c r="J20" s="117">
        <v>3471</v>
      </c>
      <c r="K20" s="109" t="s">
        <v>18</v>
      </c>
      <c r="L20" s="145">
        <v>2.7</v>
      </c>
    </row>
    <row r="21" spans="1:12" s="45" customFormat="1" ht="20.100000000000001" customHeight="1" x14ac:dyDescent="0.2">
      <c r="A21" s="41">
        <f>IF(D21&lt;&gt;"",COUNTA($D$15:D21),"")</f>
        <v>7</v>
      </c>
      <c r="B21" s="119" t="s">
        <v>136</v>
      </c>
      <c r="C21" s="147">
        <v>29398</v>
      </c>
      <c r="D21" s="121" t="s">
        <v>18</v>
      </c>
      <c r="E21" s="120">
        <v>124752</v>
      </c>
      <c r="F21" s="122" t="s">
        <v>18</v>
      </c>
      <c r="G21" s="148">
        <v>4.2</v>
      </c>
      <c r="H21" s="120">
        <v>53236</v>
      </c>
      <c r="I21" s="122" t="s">
        <v>18</v>
      </c>
      <c r="J21" s="120">
        <v>222848</v>
      </c>
      <c r="K21" s="122" t="s">
        <v>18</v>
      </c>
      <c r="L21" s="148">
        <v>4.2</v>
      </c>
    </row>
    <row r="22" spans="1:12" ht="11.45" customHeight="1" x14ac:dyDescent="0.2">
      <c r="A22" s="41">
        <f>IF(D22&lt;&gt;"",COUNTA($D$15:D22),"")</f>
        <v>8</v>
      </c>
      <c r="B22" s="123" t="s">
        <v>118</v>
      </c>
      <c r="C22" s="144">
        <v>28794</v>
      </c>
      <c r="D22" s="118" t="s">
        <v>18</v>
      </c>
      <c r="E22" s="117">
        <v>122969</v>
      </c>
      <c r="F22" s="109" t="s">
        <v>18</v>
      </c>
      <c r="G22" s="145">
        <v>4.3</v>
      </c>
      <c r="H22" s="117">
        <v>52441</v>
      </c>
      <c r="I22" s="109" t="s">
        <v>18</v>
      </c>
      <c r="J22" s="117">
        <v>220544</v>
      </c>
      <c r="K22" s="109" t="s">
        <v>18</v>
      </c>
      <c r="L22" s="145">
        <v>4.2</v>
      </c>
    </row>
    <row r="23" spans="1:12" ht="11.45" customHeight="1" x14ac:dyDescent="0.2">
      <c r="A23" s="41">
        <f>IF(D23&lt;&gt;"",COUNTA($D$15:D23),"")</f>
        <v>9</v>
      </c>
      <c r="B23" s="123" t="s">
        <v>119</v>
      </c>
      <c r="C23" s="144">
        <v>604</v>
      </c>
      <c r="D23" s="118" t="s">
        <v>18</v>
      </c>
      <c r="E23" s="117">
        <v>1783</v>
      </c>
      <c r="F23" s="109" t="s">
        <v>18</v>
      </c>
      <c r="G23" s="145">
        <v>3</v>
      </c>
      <c r="H23" s="117">
        <v>795</v>
      </c>
      <c r="I23" s="109" t="s">
        <v>18</v>
      </c>
      <c r="J23" s="117">
        <v>2304</v>
      </c>
      <c r="K23" s="109" t="s">
        <v>18</v>
      </c>
      <c r="L23" s="145">
        <v>2.9</v>
      </c>
    </row>
    <row r="24" spans="1:12" s="45" customFormat="1" ht="30" customHeight="1" x14ac:dyDescent="0.2">
      <c r="A24" s="41">
        <f>IF(D24&lt;&gt;"",COUNTA($D$15:D24),"")</f>
        <v>10</v>
      </c>
      <c r="B24" s="119" t="s">
        <v>282</v>
      </c>
      <c r="C24" s="147">
        <v>32849</v>
      </c>
      <c r="D24" s="121" t="s">
        <v>18</v>
      </c>
      <c r="E24" s="120">
        <v>126821</v>
      </c>
      <c r="F24" s="122" t="s">
        <v>18</v>
      </c>
      <c r="G24" s="148">
        <v>3.9</v>
      </c>
      <c r="H24" s="120">
        <v>66664</v>
      </c>
      <c r="I24" s="122" t="s">
        <v>18</v>
      </c>
      <c r="J24" s="120">
        <v>252462</v>
      </c>
      <c r="K24" s="122" t="s">
        <v>18</v>
      </c>
      <c r="L24" s="148">
        <v>3.8</v>
      </c>
    </row>
    <row r="25" spans="1:12" ht="11.45" customHeight="1" x14ac:dyDescent="0.2">
      <c r="A25" s="41">
        <f>IF(D25&lt;&gt;"",COUNTA($D$15:D25),"")</f>
        <v>11</v>
      </c>
      <c r="B25" s="123" t="s">
        <v>118</v>
      </c>
      <c r="C25" s="144">
        <v>31698</v>
      </c>
      <c r="D25" s="118" t="s">
        <v>18</v>
      </c>
      <c r="E25" s="117">
        <v>124355</v>
      </c>
      <c r="F25" s="109" t="s">
        <v>18</v>
      </c>
      <c r="G25" s="145">
        <v>3.9</v>
      </c>
      <c r="H25" s="117">
        <v>64990</v>
      </c>
      <c r="I25" s="109" t="s">
        <v>18</v>
      </c>
      <c r="J25" s="117">
        <v>248971</v>
      </c>
      <c r="K25" s="109" t="s">
        <v>18</v>
      </c>
      <c r="L25" s="145">
        <v>3.8</v>
      </c>
    </row>
    <row r="26" spans="1:12" ht="11.45" customHeight="1" x14ac:dyDescent="0.2">
      <c r="A26" s="41">
        <f>IF(D26&lt;&gt;"",COUNTA($D$15:D26),"")</f>
        <v>12</v>
      </c>
      <c r="B26" s="123" t="s">
        <v>119</v>
      </c>
      <c r="C26" s="144">
        <v>1151</v>
      </c>
      <c r="D26" s="118" t="s">
        <v>18</v>
      </c>
      <c r="E26" s="117">
        <v>2466</v>
      </c>
      <c r="F26" s="109" t="s">
        <v>18</v>
      </c>
      <c r="G26" s="145">
        <v>2.1</v>
      </c>
      <c r="H26" s="117">
        <v>1674</v>
      </c>
      <c r="I26" s="109" t="s">
        <v>18</v>
      </c>
      <c r="J26" s="117">
        <v>3491</v>
      </c>
      <c r="K26" s="109" t="s">
        <v>18</v>
      </c>
      <c r="L26" s="145">
        <v>2.1</v>
      </c>
    </row>
    <row r="27" spans="1:12" s="45" customFormat="1" ht="20.100000000000001" customHeight="1" x14ac:dyDescent="0.2">
      <c r="A27" s="41">
        <f>IF(D27&lt;&gt;"",COUNTA($D$15:D27),"")</f>
        <v>13</v>
      </c>
      <c r="B27" s="119" t="s">
        <v>138</v>
      </c>
      <c r="C27" s="147">
        <v>7115</v>
      </c>
      <c r="D27" s="121" t="s">
        <v>18</v>
      </c>
      <c r="E27" s="120">
        <v>22881</v>
      </c>
      <c r="F27" s="122" t="s">
        <v>18</v>
      </c>
      <c r="G27" s="148">
        <v>3.2</v>
      </c>
      <c r="H27" s="120">
        <v>11256</v>
      </c>
      <c r="I27" s="122" t="s">
        <v>18</v>
      </c>
      <c r="J27" s="120">
        <v>35545</v>
      </c>
      <c r="K27" s="122" t="s">
        <v>18</v>
      </c>
      <c r="L27" s="148">
        <v>3.2</v>
      </c>
    </row>
    <row r="28" spans="1:12" ht="11.45" customHeight="1" x14ac:dyDescent="0.2">
      <c r="A28" s="41">
        <f>IF(D28&lt;&gt;"",COUNTA($D$15:D28),"")</f>
        <v>14</v>
      </c>
      <c r="B28" s="123" t="s">
        <v>118</v>
      </c>
      <c r="C28" s="144">
        <v>6857</v>
      </c>
      <c r="D28" s="118" t="s">
        <v>18</v>
      </c>
      <c r="E28" s="117">
        <v>22304</v>
      </c>
      <c r="F28" s="109" t="s">
        <v>18</v>
      </c>
      <c r="G28" s="145">
        <v>3.3</v>
      </c>
      <c r="H28" s="117">
        <v>10905</v>
      </c>
      <c r="I28" s="109" t="s">
        <v>18</v>
      </c>
      <c r="J28" s="117">
        <v>34777</v>
      </c>
      <c r="K28" s="109" t="s">
        <v>18</v>
      </c>
      <c r="L28" s="145">
        <v>3.2</v>
      </c>
    </row>
    <row r="29" spans="1:12" ht="11.45" customHeight="1" x14ac:dyDescent="0.2">
      <c r="A29" s="41">
        <f>IF(D29&lt;&gt;"",COUNTA($D$15:D29),"")</f>
        <v>15</v>
      </c>
      <c r="B29" s="123" t="s">
        <v>119</v>
      </c>
      <c r="C29" s="144">
        <v>258</v>
      </c>
      <c r="D29" s="118" t="s">
        <v>18</v>
      </c>
      <c r="E29" s="117">
        <v>577</v>
      </c>
      <c r="F29" s="109" t="s">
        <v>18</v>
      </c>
      <c r="G29" s="145">
        <v>2.2000000000000002</v>
      </c>
      <c r="H29" s="117">
        <v>351</v>
      </c>
      <c r="I29" s="109" t="s">
        <v>18</v>
      </c>
      <c r="J29" s="117">
        <v>768</v>
      </c>
      <c r="K29" s="109" t="s">
        <v>18</v>
      </c>
      <c r="L29" s="145">
        <v>2.2000000000000002</v>
      </c>
    </row>
    <row r="30" spans="1:12" s="45" customFormat="1" ht="30" customHeight="1" x14ac:dyDescent="0.2">
      <c r="A30" s="41">
        <f>IF(D30&lt;&gt;"",COUNTA($D$15:D30),"")</f>
        <v>16</v>
      </c>
      <c r="B30" s="119" t="s">
        <v>283</v>
      </c>
      <c r="C30" s="147">
        <v>26823</v>
      </c>
      <c r="D30" s="121" t="s">
        <v>18</v>
      </c>
      <c r="E30" s="120">
        <v>93497</v>
      </c>
      <c r="F30" s="122" t="s">
        <v>18</v>
      </c>
      <c r="G30" s="148">
        <v>3.5</v>
      </c>
      <c r="H30" s="120">
        <v>37957</v>
      </c>
      <c r="I30" s="122" t="s">
        <v>18</v>
      </c>
      <c r="J30" s="120">
        <v>138957</v>
      </c>
      <c r="K30" s="122" t="s">
        <v>18</v>
      </c>
      <c r="L30" s="148">
        <v>3.7</v>
      </c>
    </row>
    <row r="31" spans="1:12" ht="11.45" customHeight="1" x14ac:dyDescent="0.2">
      <c r="A31" s="41">
        <f>IF(D31&lt;&gt;"",COUNTA($D$15:D31),"")</f>
        <v>17</v>
      </c>
      <c r="B31" s="123" t="s">
        <v>118</v>
      </c>
      <c r="C31" s="144">
        <v>26335</v>
      </c>
      <c r="D31" s="118" t="s">
        <v>18</v>
      </c>
      <c r="E31" s="117">
        <v>91863</v>
      </c>
      <c r="F31" s="109" t="s">
        <v>18</v>
      </c>
      <c r="G31" s="145">
        <v>3.5</v>
      </c>
      <c r="H31" s="117">
        <v>37313</v>
      </c>
      <c r="I31" s="109" t="s">
        <v>18</v>
      </c>
      <c r="J31" s="117">
        <v>136971</v>
      </c>
      <c r="K31" s="109" t="s">
        <v>18</v>
      </c>
      <c r="L31" s="145">
        <v>3.7</v>
      </c>
    </row>
    <row r="32" spans="1:12" ht="11.45" customHeight="1" x14ac:dyDescent="0.2">
      <c r="A32" s="41">
        <f>IF(D32&lt;&gt;"",COUNTA($D$15:D32),"")</f>
        <v>18</v>
      </c>
      <c r="B32" s="123" t="s">
        <v>119</v>
      </c>
      <c r="C32" s="144">
        <v>488</v>
      </c>
      <c r="D32" s="118" t="s">
        <v>18</v>
      </c>
      <c r="E32" s="117">
        <v>1634</v>
      </c>
      <c r="F32" s="109" t="s">
        <v>18</v>
      </c>
      <c r="G32" s="145">
        <v>3.3</v>
      </c>
      <c r="H32" s="117">
        <v>644</v>
      </c>
      <c r="I32" s="109" t="s">
        <v>18</v>
      </c>
      <c r="J32" s="117">
        <v>1986</v>
      </c>
      <c r="K32" s="109" t="s">
        <v>18</v>
      </c>
      <c r="L32" s="145">
        <v>3.1</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388</v>
      </c>
      <c r="C34" s="147">
        <v>12563</v>
      </c>
      <c r="D34" s="121" t="s">
        <v>18</v>
      </c>
      <c r="E34" s="120">
        <v>56981</v>
      </c>
      <c r="F34" s="122" t="s">
        <v>18</v>
      </c>
      <c r="G34" s="148">
        <v>4.5</v>
      </c>
      <c r="H34" s="120">
        <v>24825</v>
      </c>
      <c r="I34" s="122" t="s">
        <v>18</v>
      </c>
      <c r="J34" s="120">
        <v>108450</v>
      </c>
      <c r="K34" s="122" t="s">
        <v>18</v>
      </c>
      <c r="L34" s="148">
        <v>4.4000000000000004</v>
      </c>
    </row>
    <row r="35" spans="1:12" ht="11.45" customHeight="1" x14ac:dyDescent="0.2">
      <c r="A35" s="41">
        <f>IF(D35&lt;&gt;"",COUNTA($D$15:D35),"")</f>
        <v>20</v>
      </c>
      <c r="B35" s="123" t="s">
        <v>118</v>
      </c>
      <c r="C35" s="144">
        <v>12293</v>
      </c>
      <c r="D35" s="118" t="s">
        <v>18</v>
      </c>
      <c r="E35" s="117">
        <v>56324</v>
      </c>
      <c r="F35" s="109" t="s">
        <v>18</v>
      </c>
      <c r="G35" s="145">
        <v>4.5999999999999996</v>
      </c>
      <c r="H35" s="117">
        <v>24462</v>
      </c>
      <c r="I35" s="109" t="s">
        <v>18</v>
      </c>
      <c r="J35" s="117">
        <v>107583</v>
      </c>
      <c r="K35" s="109" t="s">
        <v>18</v>
      </c>
      <c r="L35" s="145">
        <v>4.4000000000000004</v>
      </c>
    </row>
    <row r="36" spans="1:12" ht="11.45" customHeight="1" x14ac:dyDescent="0.2">
      <c r="A36" s="41">
        <f>IF(D36&lt;&gt;"",COUNTA($D$15:D36),"")</f>
        <v>21</v>
      </c>
      <c r="B36" s="123" t="s">
        <v>119</v>
      </c>
      <c r="C36" s="144">
        <v>270</v>
      </c>
      <c r="D36" s="118" t="s">
        <v>18</v>
      </c>
      <c r="E36" s="117">
        <v>657</v>
      </c>
      <c r="F36" s="109" t="s">
        <v>18</v>
      </c>
      <c r="G36" s="145">
        <v>2.4</v>
      </c>
      <c r="H36" s="117">
        <v>363</v>
      </c>
      <c r="I36" s="109" t="s">
        <v>18</v>
      </c>
      <c r="J36" s="117">
        <v>867</v>
      </c>
      <c r="K36" s="109" t="s">
        <v>18</v>
      </c>
      <c r="L36" s="145">
        <v>2.4</v>
      </c>
    </row>
    <row r="37" spans="1:12" s="45" customFormat="1" ht="20.100000000000001" customHeight="1" x14ac:dyDescent="0.2">
      <c r="A37" s="41">
        <f>IF(D37&lt;&gt;"",COUNTA($D$15:D37),"")</f>
        <v>22</v>
      </c>
      <c r="B37" s="119" t="s">
        <v>386</v>
      </c>
      <c r="C37" s="147">
        <v>9786</v>
      </c>
      <c r="D37" s="121" t="s">
        <v>18</v>
      </c>
      <c r="E37" s="120">
        <v>44757</v>
      </c>
      <c r="F37" s="122" t="s">
        <v>18</v>
      </c>
      <c r="G37" s="148">
        <v>4.5999999999999996</v>
      </c>
      <c r="H37" s="120">
        <v>17950</v>
      </c>
      <c r="I37" s="122" t="s">
        <v>18</v>
      </c>
      <c r="J37" s="120">
        <v>80556</v>
      </c>
      <c r="K37" s="122" t="s">
        <v>18</v>
      </c>
      <c r="L37" s="148">
        <v>4.5</v>
      </c>
    </row>
    <row r="38" spans="1:12" ht="11.45" customHeight="1" x14ac:dyDescent="0.2">
      <c r="A38" s="41">
        <f>IF(D38&lt;&gt;"",COUNTA($D$15:D38),"")</f>
        <v>23</v>
      </c>
      <c r="B38" s="123" t="s">
        <v>118</v>
      </c>
      <c r="C38" s="144">
        <v>9634</v>
      </c>
      <c r="D38" s="118" t="s">
        <v>18</v>
      </c>
      <c r="E38" s="117">
        <v>44244</v>
      </c>
      <c r="F38" s="109" t="s">
        <v>18</v>
      </c>
      <c r="G38" s="145">
        <v>4.5999999999999996</v>
      </c>
      <c r="H38" s="117">
        <v>17731</v>
      </c>
      <c r="I38" s="109" t="s">
        <v>18</v>
      </c>
      <c r="J38" s="117">
        <v>79861</v>
      </c>
      <c r="K38" s="109" t="s">
        <v>18</v>
      </c>
      <c r="L38" s="145">
        <v>4.5</v>
      </c>
    </row>
    <row r="39" spans="1:12" ht="11.45" customHeight="1" x14ac:dyDescent="0.2">
      <c r="A39" s="41">
        <f>IF(D39&lt;&gt;"",COUNTA($D$15:D39),"")</f>
        <v>24</v>
      </c>
      <c r="B39" s="123" t="s">
        <v>119</v>
      </c>
      <c r="C39" s="144">
        <v>152</v>
      </c>
      <c r="D39" s="118" t="s">
        <v>18</v>
      </c>
      <c r="E39" s="117">
        <v>513</v>
      </c>
      <c r="F39" s="109" t="s">
        <v>18</v>
      </c>
      <c r="G39" s="145">
        <v>3.4</v>
      </c>
      <c r="H39" s="117">
        <v>219</v>
      </c>
      <c r="I39" s="109" t="s">
        <v>18</v>
      </c>
      <c r="J39" s="117">
        <v>695</v>
      </c>
      <c r="K39" s="109" t="s">
        <v>18</v>
      </c>
      <c r="L39" s="145">
        <v>3.2</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3" t="s">
        <v>47</v>
      </c>
      <c r="B1" s="274"/>
      <c r="C1" s="250" t="s">
        <v>280</v>
      </c>
      <c r="D1" s="250"/>
      <c r="E1" s="250"/>
      <c r="F1" s="250"/>
      <c r="G1" s="250"/>
      <c r="H1" s="250"/>
      <c r="I1" s="250"/>
      <c r="J1" s="250"/>
      <c r="K1" s="250"/>
      <c r="L1" s="251"/>
    </row>
    <row r="2" spans="1:12" s="45" customFormat="1" ht="24.95" customHeight="1" x14ac:dyDescent="0.2">
      <c r="A2" s="275" t="s">
        <v>284</v>
      </c>
      <c r="B2" s="276"/>
      <c r="C2" s="277" t="s">
        <v>42</v>
      </c>
      <c r="D2" s="277"/>
      <c r="E2" s="277"/>
      <c r="F2" s="277"/>
      <c r="G2" s="277"/>
      <c r="H2" s="277"/>
      <c r="I2" s="277"/>
      <c r="J2" s="277"/>
      <c r="K2" s="277"/>
      <c r="L2" s="278"/>
    </row>
    <row r="3" spans="1:12" ht="11.45" customHeight="1" x14ac:dyDescent="0.2">
      <c r="A3" s="256" t="s">
        <v>101</v>
      </c>
      <c r="B3" s="258" t="s">
        <v>407</v>
      </c>
      <c r="C3" s="259" t="s">
        <v>429</v>
      </c>
      <c r="D3" s="258"/>
      <c r="E3" s="258"/>
      <c r="F3" s="258"/>
      <c r="G3" s="258"/>
      <c r="H3" s="258" t="s">
        <v>431</v>
      </c>
      <c r="I3" s="258"/>
      <c r="J3" s="258"/>
      <c r="K3" s="258"/>
      <c r="L3" s="260"/>
    </row>
    <row r="4" spans="1:12" s="45" customFormat="1" ht="11.45" customHeight="1" x14ac:dyDescent="0.2">
      <c r="A4" s="257"/>
      <c r="B4" s="258"/>
      <c r="C4" s="258" t="s">
        <v>103</v>
      </c>
      <c r="D4" s="258"/>
      <c r="E4" s="258" t="s">
        <v>104</v>
      </c>
      <c r="F4" s="258"/>
      <c r="G4" s="258" t="s">
        <v>387</v>
      </c>
      <c r="H4" s="258" t="s">
        <v>103</v>
      </c>
      <c r="I4" s="258"/>
      <c r="J4" s="258" t="s">
        <v>104</v>
      </c>
      <c r="K4" s="258"/>
      <c r="L4" s="260" t="s">
        <v>387</v>
      </c>
    </row>
    <row r="5" spans="1:12" s="45" customFormat="1" ht="11.45" customHeight="1" x14ac:dyDescent="0.2">
      <c r="A5" s="257"/>
      <c r="B5" s="258"/>
      <c r="C5" s="258" t="s">
        <v>111</v>
      </c>
      <c r="D5" s="258" t="s">
        <v>419</v>
      </c>
      <c r="E5" s="271" t="s">
        <v>111</v>
      </c>
      <c r="F5" s="258" t="s">
        <v>419</v>
      </c>
      <c r="G5" s="258"/>
      <c r="H5" s="258" t="s">
        <v>111</v>
      </c>
      <c r="I5" s="258" t="s">
        <v>420</v>
      </c>
      <c r="J5" s="271" t="s">
        <v>111</v>
      </c>
      <c r="K5" s="258" t="s">
        <v>420</v>
      </c>
      <c r="L5" s="260"/>
    </row>
    <row r="6" spans="1:12" s="45" customFormat="1" ht="11.45" customHeight="1" x14ac:dyDescent="0.2">
      <c r="A6" s="257"/>
      <c r="B6" s="258"/>
      <c r="C6" s="258"/>
      <c r="D6" s="258"/>
      <c r="E6" s="271"/>
      <c r="F6" s="258"/>
      <c r="G6" s="258"/>
      <c r="H6" s="258"/>
      <c r="I6" s="258"/>
      <c r="J6" s="271"/>
      <c r="K6" s="258"/>
      <c r="L6" s="260"/>
    </row>
    <row r="7" spans="1:12" s="45" customFormat="1" ht="11.45" customHeight="1" x14ac:dyDescent="0.2">
      <c r="A7" s="257"/>
      <c r="B7" s="258"/>
      <c r="C7" s="258"/>
      <c r="D7" s="258"/>
      <c r="E7" s="271"/>
      <c r="F7" s="258"/>
      <c r="G7" s="258"/>
      <c r="H7" s="258"/>
      <c r="I7" s="258"/>
      <c r="J7" s="271"/>
      <c r="K7" s="258"/>
      <c r="L7" s="260"/>
    </row>
    <row r="8" spans="1:12" s="45" customFormat="1" ht="11.45" customHeight="1" x14ac:dyDescent="0.2">
      <c r="A8" s="257"/>
      <c r="B8" s="258"/>
      <c r="C8" s="258"/>
      <c r="D8" s="258"/>
      <c r="E8" s="271"/>
      <c r="F8" s="258"/>
      <c r="G8" s="258"/>
      <c r="H8" s="258"/>
      <c r="I8" s="258"/>
      <c r="J8" s="271"/>
      <c r="K8" s="258"/>
      <c r="L8" s="260"/>
    </row>
    <row r="9" spans="1:12" s="45" customFormat="1" ht="11.45" customHeight="1" x14ac:dyDescent="0.2">
      <c r="A9" s="257"/>
      <c r="B9" s="258"/>
      <c r="C9" s="258"/>
      <c r="D9" s="258"/>
      <c r="E9" s="271"/>
      <c r="F9" s="258"/>
      <c r="G9" s="258"/>
      <c r="H9" s="258"/>
      <c r="I9" s="258"/>
      <c r="J9" s="271"/>
      <c r="K9" s="258"/>
      <c r="L9" s="260"/>
    </row>
    <row r="10" spans="1:12" s="45" customFormat="1" ht="11.45" customHeight="1" x14ac:dyDescent="0.2">
      <c r="A10" s="257"/>
      <c r="B10" s="258"/>
      <c r="C10" s="258"/>
      <c r="D10" s="258"/>
      <c r="E10" s="271"/>
      <c r="F10" s="258"/>
      <c r="G10" s="258"/>
      <c r="H10" s="258"/>
      <c r="I10" s="258"/>
      <c r="J10" s="271"/>
      <c r="K10" s="258"/>
      <c r="L10" s="260"/>
    </row>
    <row r="11" spans="1:12" s="45" customFormat="1" ht="11.45" customHeight="1" x14ac:dyDescent="0.2">
      <c r="A11" s="257"/>
      <c r="B11" s="258"/>
      <c r="C11" s="258"/>
      <c r="D11" s="258"/>
      <c r="E11" s="271"/>
      <c r="F11" s="258"/>
      <c r="G11" s="258"/>
      <c r="H11" s="258"/>
      <c r="I11" s="258"/>
      <c r="J11" s="271"/>
      <c r="K11" s="258"/>
      <c r="L11" s="260"/>
    </row>
    <row r="12" spans="1:12" s="45" customFormat="1" ht="11.45" customHeight="1" x14ac:dyDescent="0.2">
      <c r="A12" s="257"/>
      <c r="B12" s="258"/>
      <c r="C12" s="177" t="s">
        <v>107</v>
      </c>
      <c r="D12" s="177" t="s">
        <v>113</v>
      </c>
      <c r="E12" s="177" t="s">
        <v>107</v>
      </c>
      <c r="F12" s="177" t="s">
        <v>113</v>
      </c>
      <c r="G12" s="258" t="s">
        <v>107</v>
      </c>
      <c r="H12" s="258"/>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111655</v>
      </c>
      <c r="D15" s="121" t="s">
        <v>18</v>
      </c>
      <c r="E15" s="120">
        <v>425333</v>
      </c>
      <c r="F15" s="121" t="s">
        <v>18</v>
      </c>
      <c r="G15" s="148">
        <v>3.8</v>
      </c>
      <c r="H15" s="120">
        <v>193869</v>
      </c>
      <c r="I15" s="121" t="s">
        <v>18</v>
      </c>
      <c r="J15" s="120">
        <v>744240</v>
      </c>
      <c r="K15" s="121" t="s">
        <v>18</v>
      </c>
      <c r="L15" s="148">
        <v>3.8</v>
      </c>
    </row>
    <row r="16" spans="1:12" s="45" customFormat="1" ht="11.45" customHeight="1" x14ac:dyDescent="0.2">
      <c r="A16" s="41">
        <f>IF(D16&lt;&gt;"",COUNTA($D$15:D16),"")</f>
        <v>2</v>
      </c>
      <c r="B16" s="123" t="s">
        <v>115</v>
      </c>
      <c r="C16" s="144">
        <v>108240</v>
      </c>
      <c r="D16" s="118" t="s">
        <v>18</v>
      </c>
      <c r="E16" s="117">
        <v>416455</v>
      </c>
      <c r="F16" s="118" t="s">
        <v>18</v>
      </c>
      <c r="G16" s="145">
        <v>3.8</v>
      </c>
      <c r="H16" s="117">
        <v>189109</v>
      </c>
      <c r="I16" s="118" t="s">
        <v>18</v>
      </c>
      <c r="J16" s="117">
        <v>732220</v>
      </c>
      <c r="K16" s="118" t="s">
        <v>18</v>
      </c>
      <c r="L16" s="145">
        <v>3.9</v>
      </c>
    </row>
    <row r="17" spans="1:12" ht="11.45" customHeight="1" x14ac:dyDescent="0.2">
      <c r="A17" s="41">
        <f>IF(D17&lt;&gt;"",COUNTA($D$15:D17),"")</f>
        <v>3</v>
      </c>
      <c r="B17" s="123" t="s">
        <v>116</v>
      </c>
      <c r="C17" s="144">
        <v>3415</v>
      </c>
      <c r="D17" s="118" t="s">
        <v>18</v>
      </c>
      <c r="E17" s="117">
        <v>8878</v>
      </c>
      <c r="F17" s="118" t="s">
        <v>18</v>
      </c>
      <c r="G17" s="145">
        <v>2.6</v>
      </c>
      <c r="H17" s="117">
        <v>4760</v>
      </c>
      <c r="I17" s="118" t="s">
        <v>18</v>
      </c>
      <c r="J17" s="117">
        <v>12020</v>
      </c>
      <c r="K17" s="118" t="s">
        <v>18</v>
      </c>
      <c r="L17" s="145">
        <v>2.5</v>
      </c>
    </row>
    <row r="18" spans="1:12" s="45" customFormat="1" ht="20.100000000000001" customHeight="1" x14ac:dyDescent="0.2">
      <c r="A18" s="41">
        <f>IF(D18&lt;&gt;"",COUNTA($D$15:D18),"")</f>
        <v>4</v>
      </c>
      <c r="B18" s="150" t="s">
        <v>380</v>
      </c>
      <c r="C18" s="147" t="s">
        <v>14</v>
      </c>
      <c r="D18" s="121" t="s">
        <v>433</v>
      </c>
      <c r="E18" s="120" t="s">
        <v>433</v>
      </c>
      <c r="F18" s="121" t="s">
        <v>433</v>
      </c>
      <c r="G18" s="148" t="s">
        <v>434</v>
      </c>
      <c r="H18" s="120" t="s">
        <v>433</v>
      </c>
      <c r="I18" s="121" t="s">
        <v>433</v>
      </c>
      <c r="J18" s="120" t="s">
        <v>433</v>
      </c>
      <c r="K18" s="121" t="s">
        <v>433</v>
      </c>
      <c r="L18" s="148" t="s">
        <v>434</v>
      </c>
    </row>
    <row r="19" spans="1:12" ht="11.45" customHeight="1" x14ac:dyDescent="0.2">
      <c r="A19" s="41">
        <f>IF(D19&lt;&gt;"",COUNTA($D$15:D19),"")</f>
        <v>5</v>
      </c>
      <c r="B19" s="123" t="s">
        <v>118</v>
      </c>
      <c r="C19" s="144" t="s">
        <v>14</v>
      </c>
      <c r="D19" s="118" t="s">
        <v>433</v>
      </c>
      <c r="E19" s="117" t="s">
        <v>433</v>
      </c>
      <c r="F19" s="118" t="s">
        <v>433</v>
      </c>
      <c r="G19" s="145" t="s">
        <v>434</v>
      </c>
      <c r="H19" s="117" t="s">
        <v>433</v>
      </c>
      <c r="I19" s="118" t="s">
        <v>433</v>
      </c>
      <c r="J19" s="117" t="s">
        <v>433</v>
      </c>
      <c r="K19" s="118" t="s">
        <v>433</v>
      </c>
      <c r="L19" s="145" t="s">
        <v>434</v>
      </c>
    </row>
    <row r="20" spans="1:12" ht="11.45" customHeight="1" x14ac:dyDescent="0.2">
      <c r="A20" s="41">
        <f>IF(D20&lt;&gt;"",COUNTA($D$15:D20),"")</f>
        <v>6</v>
      </c>
      <c r="B20" s="123" t="s">
        <v>119</v>
      </c>
      <c r="C20" s="144" t="s">
        <v>14</v>
      </c>
      <c r="D20" s="118" t="s">
        <v>433</v>
      </c>
      <c r="E20" s="117" t="s">
        <v>433</v>
      </c>
      <c r="F20" s="118" t="s">
        <v>433</v>
      </c>
      <c r="G20" s="145" t="s">
        <v>434</v>
      </c>
      <c r="H20" s="117" t="s">
        <v>433</v>
      </c>
      <c r="I20" s="118" t="s">
        <v>433</v>
      </c>
      <c r="J20" s="117" t="s">
        <v>433</v>
      </c>
      <c r="K20" s="118" t="s">
        <v>433</v>
      </c>
      <c r="L20" s="145" t="s">
        <v>434</v>
      </c>
    </row>
    <row r="21" spans="1:12" ht="20.100000000000001" customHeight="1" x14ac:dyDescent="0.2">
      <c r="A21" s="41">
        <f>IF(D21&lt;&gt;"",COUNTA($D$15:D21),"")</f>
        <v>7</v>
      </c>
      <c r="B21" s="119" t="s">
        <v>406</v>
      </c>
      <c r="C21" s="147">
        <v>1424</v>
      </c>
      <c r="D21" s="121" t="s">
        <v>18</v>
      </c>
      <c r="E21" s="120">
        <v>2919</v>
      </c>
      <c r="F21" s="121" t="s">
        <v>18</v>
      </c>
      <c r="G21" s="148">
        <v>2</v>
      </c>
      <c r="H21" s="120">
        <v>2824</v>
      </c>
      <c r="I21" s="121" t="s">
        <v>18</v>
      </c>
      <c r="J21" s="120">
        <v>5766</v>
      </c>
      <c r="K21" s="121" t="s">
        <v>18</v>
      </c>
      <c r="L21" s="148">
        <v>2</v>
      </c>
    </row>
    <row r="22" spans="1:12" ht="11.45" customHeight="1" x14ac:dyDescent="0.2">
      <c r="A22" s="41">
        <f>IF(D22&lt;&gt;"",COUNTA($D$15:D22),"")</f>
        <v>8</v>
      </c>
      <c r="B22" s="123" t="s">
        <v>118</v>
      </c>
      <c r="C22" s="144">
        <v>1324</v>
      </c>
      <c r="D22" s="118" t="s">
        <v>18</v>
      </c>
      <c r="E22" s="117">
        <v>2714</v>
      </c>
      <c r="F22" s="118" t="s">
        <v>18</v>
      </c>
      <c r="G22" s="145">
        <v>2</v>
      </c>
      <c r="H22" s="117">
        <v>2677</v>
      </c>
      <c r="I22" s="118" t="s">
        <v>18</v>
      </c>
      <c r="J22" s="117">
        <v>5478</v>
      </c>
      <c r="K22" s="118" t="s">
        <v>18</v>
      </c>
      <c r="L22" s="145">
        <v>2</v>
      </c>
    </row>
    <row r="23" spans="1:12" ht="11.45" customHeight="1" x14ac:dyDescent="0.2">
      <c r="A23" s="41">
        <f>IF(D23&lt;&gt;"",COUNTA($D$15:D23),"")</f>
        <v>9</v>
      </c>
      <c r="B23" s="123" t="s">
        <v>119</v>
      </c>
      <c r="C23" s="144">
        <v>100</v>
      </c>
      <c r="D23" s="118" t="s">
        <v>18</v>
      </c>
      <c r="E23" s="117">
        <v>205</v>
      </c>
      <c r="F23" s="118" t="s">
        <v>18</v>
      </c>
      <c r="G23" s="145">
        <v>2.1</v>
      </c>
      <c r="H23" s="117">
        <v>147</v>
      </c>
      <c r="I23" s="118" t="s">
        <v>18</v>
      </c>
      <c r="J23" s="117">
        <v>288</v>
      </c>
      <c r="K23" s="118" t="s">
        <v>18</v>
      </c>
      <c r="L23" s="145">
        <v>2</v>
      </c>
    </row>
    <row r="24" spans="1:12" ht="30" customHeight="1" x14ac:dyDescent="0.2">
      <c r="A24" s="41">
        <f>IF(D24&lt;&gt;"",COUNTA($D$15:D24),"")</f>
        <v>10</v>
      </c>
      <c r="B24" s="119" t="s">
        <v>142</v>
      </c>
      <c r="C24" s="147">
        <v>25588</v>
      </c>
      <c r="D24" s="121" t="s">
        <v>18</v>
      </c>
      <c r="E24" s="120">
        <v>89685</v>
      </c>
      <c r="F24" s="121" t="s">
        <v>18</v>
      </c>
      <c r="G24" s="148">
        <v>3.5</v>
      </c>
      <c r="H24" s="120">
        <v>36322</v>
      </c>
      <c r="I24" s="121" t="s">
        <v>18</v>
      </c>
      <c r="J24" s="120">
        <v>133754</v>
      </c>
      <c r="K24" s="121" t="s">
        <v>18</v>
      </c>
      <c r="L24" s="148">
        <v>3.7</v>
      </c>
    </row>
    <row r="25" spans="1:12" ht="11.45" customHeight="1" x14ac:dyDescent="0.2">
      <c r="A25" s="41">
        <f>IF(D25&lt;&gt;"",COUNTA($D$15:D25),"")</f>
        <v>11</v>
      </c>
      <c r="B25" s="123" t="s">
        <v>118</v>
      </c>
      <c r="C25" s="144">
        <v>25155</v>
      </c>
      <c r="D25" s="118" t="s">
        <v>18</v>
      </c>
      <c r="E25" s="117">
        <v>88124</v>
      </c>
      <c r="F25" s="118" t="s">
        <v>18</v>
      </c>
      <c r="G25" s="145">
        <v>3.5</v>
      </c>
      <c r="H25" s="117">
        <v>35744</v>
      </c>
      <c r="I25" s="118" t="s">
        <v>18</v>
      </c>
      <c r="J25" s="117">
        <v>131865</v>
      </c>
      <c r="K25" s="118" t="s">
        <v>18</v>
      </c>
      <c r="L25" s="145">
        <v>3.7</v>
      </c>
    </row>
    <row r="26" spans="1:12" s="45" customFormat="1" ht="11.45" customHeight="1" x14ac:dyDescent="0.2">
      <c r="A26" s="41">
        <f>IF(D26&lt;&gt;"",COUNTA($D$15:D26),"")</f>
        <v>12</v>
      </c>
      <c r="B26" s="123" t="s">
        <v>119</v>
      </c>
      <c r="C26" s="144">
        <v>433</v>
      </c>
      <c r="D26" s="118" t="s">
        <v>18</v>
      </c>
      <c r="E26" s="117">
        <v>1561</v>
      </c>
      <c r="F26" s="118" t="s">
        <v>18</v>
      </c>
      <c r="G26" s="145">
        <v>3.6</v>
      </c>
      <c r="H26" s="117">
        <v>578</v>
      </c>
      <c r="I26" s="118" t="s">
        <v>18</v>
      </c>
      <c r="J26" s="117">
        <v>1889</v>
      </c>
      <c r="K26" s="118" t="s">
        <v>18</v>
      </c>
      <c r="L26" s="145">
        <v>3.3</v>
      </c>
    </row>
    <row r="27" spans="1:12" ht="20.100000000000001" customHeight="1" x14ac:dyDescent="0.2">
      <c r="A27" s="41">
        <f>IF(D27&lt;&gt;"",COUNTA($D$15:D27),"")</f>
        <v>13</v>
      </c>
      <c r="B27" s="119" t="s">
        <v>143</v>
      </c>
      <c r="C27" s="147">
        <v>19169</v>
      </c>
      <c r="D27" s="121" t="s">
        <v>18</v>
      </c>
      <c r="E27" s="120">
        <v>87182</v>
      </c>
      <c r="F27" s="121" t="s">
        <v>18</v>
      </c>
      <c r="G27" s="148">
        <v>4.5</v>
      </c>
      <c r="H27" s="120">
        <v>38224</v>
      </c>
      <c r="I27" s="121" t="s">
        <v>18</v>
      </c>
      <c r="J27" s="120">
        <v>172986</v>
      </c>
      <c r="K27" s="121" t="s">
        <v>18</v>
      </c>
      <c r="L27" s="148">
        <v>4.5</v>
      </c>
    </row>
    <row r="28" spans="1:12" ht="11.45" customHeight="1" x14ac:dyDescent="0.2">
      <c r="A28" s="41">
        <f>IF(D28&lt;&gt;"",COUNTA($D$15:D28),"")</f>
        <v>14</v>
      </c>
      <c r="B28" s="123" t="s">
        <v>118</v>
      </c>
      <c r="C28" s="144">
        <v>18674</v>
      </c>
      <c r="D28" s="118" t="s">
        <v>18</v>
      </c>
      <c r="E28" s="117">
        <v>85965</v>
      </c>
      <c r="F28" s="118" t="s">
        <v>18</v>
      </c>
      <c r="G28" s="145">
        <v>4.5999999999999996</v>
      </c>
      <c r="H28" s="117">
        <v>37575</v>
      </c>
      <c r="I28" s="118" t="s">
        <v>18</v>
      </c>
      <c r="J28" s="117">
        <v>171389</v>
      </c>
      <c r="K28" s="118" t="s">
        <v>18</v>
      </c>
      <c r="L28" s="145">
        <v>4.5999999999999996</v>
      </c>
    </row>
    <row r="29" spans="1:12" s="45" customFormat="1" ht="11.45" customHeight="1" x14ac:dyDescent="0.2">
      <c r="A29" s="41">
        <f>IF(D29&lt;&gt;"",COUNTA($D$15:D29),"")</f>
        <v>15</v>
      </c>
      <c r="B29" s="123" t="s">
        <v>119</v>
      </c>
      <c r="C29" s="144">
        <v>495</v>
      </c>
      <c r="D29" s="118" t="s">
        <v>18</v>
      </c>
      <c r="E29" s="117">
        <v>1217</v>
      </c>
      <c r="F29" s="118" t="s">
        <v>18</v>
      </c>
      <c r="G29" s="145">
        <v>2.5</v>
      </c>
      <c r="H29" s="117">
        <v>649</v>
      </c>
      <c r="I29" s="118" t="s">
        <v>18</v>
      </c>
      <c r="J29" s="117">
        <v>1597</v>
      </c>
      <c r="K29" s="118" t="s">
        <v>18</v>
      </c>
      <c r="L29" s="145">
        <v>2.5</v>
      </c>
    </row>
    <row r="30" spans="1:12" ht="20.100000000000001" customHeight="1" x14ac:dyDescent="0.2">
      <c r="A30" s="41">
        <f>IF(D30&lt;&gt;"",COUNTA($D$15:D30),"")</f>
        <v>16</v>
      </c>
      <c r="B30" s="119" t="s">
        <v>144</v>
      </c>
      <c r="C30" s="147">
        <v>31586</v>
      </c>
      <c r="D30" s="121" t="s">
        <v>18</v>
      </c>
      <c r="E30" s="120">
        <v>125497</v>
      </c>
      <c r="F30" s="121" t="s">
        <v>18</v>
      </c>
      <c r="G30" s="148">
        <v>4</v>
      </c>
      <c r="H30" s="120">
        <v>54847</v>
      </c>
      <c r="I30" s="121" t="s">
        <v>18</v>
      </c>
      <c r="J30" s="120">
        <v>219223</v>
      </c>
      <c r="K30" s="121" t="s">
        <v>18</v>
      </c>
      <c r="L30" s="148">
        <v>4</v>
      </c>
    </row>
    <row r="31" spans="1:12" ht="11.45" customHeight="1" x14ac:dyDescent="0.2">
      <c r="A31" s="41">
        <f>IF(D31&lt;&gt;"",COUNTA($D$15:D31),"")</f>
        <v>17</v>
      </c>
      <c r="B31" s="123" t="s">
        <v>118</v>
      </c>
      <c r="C31" s="144">
        <v>30321</v>
      </c>
      <c r="D31" s="118" t="s">
        <v>18</v>
      </c>
      <c r="E31" s="117">
        <v>122121</v>
      </c>
      <c r="F31" s="118" t="s">
        <v>18</v>
      </c>
      <c r="G31" s="145">
        <v>4</v>
      </c>
      <c r="H31" s="117">
        <v>53089</v>
      </c>
      <c r="I31" s="118" t="s">
        <v>18</v>
      </c>
      <c r="J31" s="117">
        <v>214520</v>
      </c>
      <c r="K31" s="118" t="s">
        <v>18</v>
      </c>
      <c r="L31" s="145">
        <v>4</v>
      </c>
    </row>
    <row r="32" spans="1:12" ht="11.45" customHeight="1" x14ac:dyDescent="0.2">
      <c r="A32" s="41">
        <f>IF(D32&lt;&gt;"",COUNTA($D$15:D32),"")</f>
        <v>18</v>
      </c>
      <c r="B32" s="123" t="s">
        <v>119</v>
      </c>
      <c r="C32" s="144">
        <v>1265</v>
      </c>
      <c r="D32" s="118" t="s">
        <v>18</v>
      </c>
      <c r="E32" s="117">
        <v>3376</v>
      </c>
      <c r="F32" s="118" t="s">
        <v>18</v>
      </c>
      <c r="G32" s="145">
        <v>2.7</v>
      </c>
      <c r="H32" s="117">
        <v>1758</v>
      </c>
      <c r="I32" s="118" t="s">
        <v>18</v>
      </c>
      <c r="J32" s="117">
        <v>4703</v>
      </c>
      <c r="K32" s="118" t="s">
        <v>18</v>
      </c>
      <c r="L32" s="145">
        <v>2.7</v>
      </c>
    </row>
    <row r="33" spans="1:12" s="45" customFormat="1" ht="20.100000000000001" customHeight="1" x14ac:dyDescent="0.2">
      <c r="A33" s="41">
        <f>IF(D33&lt;&gt;"",COUNTA($D$15:D33),"")</f>
        <v>19</v>
      </c>
      <c r="B33" s="119" t="s">
        <v>145</v>
      </c>
      <c r="C33" s="147">
        <v>14764</v>
      </c>
      <c r="D33" s="121" t="s">
        <v>18</v>
      </c>
      <c r="E33" s="120">
        <v>43177</v>
      </c>
      <c r="F33" s="121" t="s">
        <v>18</v>
      </c>
      <c r="G33" s="148">
        <v>2.9</v>
      </c>
      <c r="H33" s="120">
        <v>29476</v>
      </c>
      <c r="I33" s="121" t="s">
        <v>18</v>
      </c>
      <c r="J33" s="120">
        <v>82719</v>
      </c>
      <c r="K33" s="121" t="s">
        <v>18</v>
      </c>
      <c r="L33" s="148">
        <v>2.8</v>
      </c>
    </row>
    <row r="34" spans="1:12" ht="11.45" customHeight="1" x14ac:dyDescent="0.2">
      <c r="A34" s="41">
        <f>IF(D34&lt;&gt;"",COUNTA($D$15:D34),"")</f>
        <v>20</v>
      </c>
      <c r="B34" s="123" t="s">
        <v>118</v>
      </c>
      <c r="C34" s="144">
        <v>14062</v>
      </c>
      <c r="D34" s="118" t="s">
        <v>18</v>
      </c>
      <c r="E34" s="117">
        <v>41864</v>
      </c>
      <c r="F34" s="118" t="s">
        <v>18</v>
      </c>
      <c r="G34" s="145">
        <v>3</v>
      </c>
      <c r="H34" s="117">
        <v>28398</v>
      </c>
      <c r="I34" s="118" t="s">
        <v>18</v>
      </c>
      <c r="J34" s="117">
        <v>80749</v>
      </c>
      <c r="K34" s="118" t="s">
        <v>18</v>
      </c>
      <c r="L34" s="145">
        <v>2.8</v>
      </c>
    </row>
    <row r="35" spans="1:12" ht="11.45" customHeight="1" x14ac:dyDescent="0.2">
      <c r="A35" s="41">
        <f>IF(D35&lt;&gt;"",COUNTA($D$15:D35),"")</f>
        <v>21</v>
      </c>
      <c r="B35" s="123" t="s">
        <v>119</v>
      </c>
      <c r="C35" s="144">
        <v>702</v>
      </c>
      <c r="D35" s="118" t="s">
        <v>18</v>
      </c>
      <c r="E35" s="117">
        <v>1313</v>
      </c>
      <c r="F35" s="118" t="s">
        <v>18</v>
      </c>
      <c r="G35" s="145">
        <v>1.9</v>
      </c>
      <c r="H35" s="117">
        <v>1078</v>
      </c>
      <c r="I35" s="118" t="s">
        <v>18</v>
      </c>
      <c r="J35" s="117">
        <v>1970</v>
      </c>
      <c r="K35" s="118" t="s">
        <v>18</v>
      </c>
      <c r="L35" s="145">
        <v>1.8</v>
      </c>
    </row>
    <row r="36" spans="1:12" s="45" customFormat="1" ht="20.100000000000001" customHeight="1" x14ac:dyDescent="0.2">
      <c r="A36" s="41">
        <f>IF(D36&lt;&gt;"",COUNTA($D$15:D36),"")</f>
        <v>22</v>
      </c>
      <c r="B36" s="119" t="s">
        <v>146</v>
      </c>
      <c r="C36" s="147">
        <v>13319</v>
      </c>
      <c r="D36" s="121" t="s">
        <v>18</v>
      </c>
      <c r="E36" s="120">
        <v>56690</v>
      </c>
      <c r="F36" s="121" t="s">
        <v>18</v>
      </c>
      <c r="G36" s="148">
        <v>4.3</v>
      </c>
      <c r="H36" s="120">
        <v>23182</v>
      </c>
      <c r="I36" s="121" t="s">
        <v>18</v>
      </c>
      <c r="J36" s="120">
        <v>98106</v>
      </c>
      <c r="K36" s="121" t="s">
        <v>18</v>
      </c>
      <c r="L36" s="148">
        <v>4.2</v>
      </c>
    </row>
    <row r="37" spans="1:12" ht="11.45" customHeight="1" x14ac:dyDescent="0.2">
      <c r="A37" s="41">
        <f>IF(D37&lt;&gt;"",COUNTA($D$15:D37),"")</f>
        <v>23</v>
      </c>
      <c r="B37" s="123" t="s">
        <v>118</v>
      </c>
      <c r="C37" s="144">
        <v>13066</v>
      </c>
      <c r="D37" s="118" t="s">
        <v>18</v>
      </c>
      <c r="E37" s="117">
        <v>55865</v>
      </c>
      <c r="F37" s="118" t="s">
        <v>18</v>
      </c>
      <c r="G37" s="145">
        <v>4.3</v>
      </c>
      <c r="H37" s="117">
        <v>22849</v>
      </c>
      <c r="I37" s="118" t="s">
        <v>18</v>
      </c>
      <c r="J37" s="117">
        <v>97034</v>
      </c>
      <c r="K37" s="118" t="s">
        <v>18</v>
      </c>
      <c r="L37" s="145">
        <v>4.2</v>
      </c>
    </row>
    <row r="38" spans="1:12" ht="11.45" customHeight="1" x14ac:dyDescent="0.2">
      <c r="A38" s="41">
        <f>IF(D38&lt;&gt;"",COUNTA($D$15:D38),"")</f>
        <v>24</v>
      </c>
      <c r="B38" s="123" t="s">
        <v>119</v>
      </c>
      <c r="C38" s="144">
        <v>253</v>
      </c>
      <c r="D38" s="118" t="s">
        <v>18</v>
      </c>
      <c r="E38" s="117">
        <v>825</v>
      </c>
      <c r="F38" s="118" t="s">
        <v>18</v>
      </c>
      <c r="G38" s="145">
        <v>3.3</v>
      </c>
      <c r="H38" s="117">
        <v>333</v>
      </c>
      <c r="I38" s="118" t="s">
        <v>18</v>
      </c>
      <c r="J38" s="117">
        <v>1072</v>
      </c>
      <c r="K38" s="118" t="s">
        <v>18</v>
      </c>
      <c r="L38" s="145">
        <v>3.2</v>
      </c>
    </row>
    <row r="39" spans="1:12" ht="20.100000000000001" customHeight="1" x14ac:dyDescent="0.2">
      <c r="A39" s="41">
        <f>IF(D39&lt;&gt;"",COUNTA($D$15:D39),"")</f>
        <v>25</v>
      </c>
      <c r="B39" s="119" t="s">
        <v>147</v>
      </c>
      <c r="C39" s="147">
        <v>5691</v>
      </c>
      <c r="D39" s="121" t="s">
        <v>18</v>
      </c>
      <c r="E39" s="120">
        <v>19962</v>
      </c>
      <c r="F39" s="121" t="s">
        <v>18</v>
      </c>
      <c r="G39" s="148">
        <v>3.5</v>
      </c>
      <c r="H39" s="120">
        <v>8432</v>
      </c>
      <c r="I39" s="121" t="s">
        <v>18</v>
      </c>
      <c r="J39" s="120">
        <v>29779</v>
      </c>
      <c r="K39" s="121" t="s">
        <v>18</v>
      </c>
      <c r="L39" s="148">
        <v>3.5</v>
      </c>
    </row>
    <row r="40" spans="1:12" ht="11.45" customHeight="1" x14ac:dyDescent="0.2">
      <c r="A40" s="41">
        <f>IF(D40&lt;&gt;"",COUNTA($D$15:D40),"")</f>
        <v>26</v>
      </c>
      <c r="B40" s="123" t="s">
        <v>118</v>
      </c>
      <c r="C40" s="144">
        <v>5533</v>
      </c>
      <c r="D40" s="118" t="s">
        <v>18</v>
      </c>
      <c r="E40" s="117">
        <v>19590</v>
      </c>
      <c r="F40" s="118" t="s">
        <v>18</v>
      </c>
      <c r="G40" s="145">
        <v>3.5</v>
      </c>
      <c r="H40" s="117">
        <v>8228</v>
      </c>
      <c r="I40" s="118" t="s">
        <v>18</v>
      </c>
      <c r="J40" s="117">
        <v>29299</v>
      </c>
      <c r="K40" s="118" t="s">
        <v>18</v>
      </c>
      <c r="L40" s="145">
        <v>3.6</v>
      </c>
    </row>
    <row r="41" spans="1:12" ht="11.45" customHeight="1" x14ac:dyDescent="0.2">
      <c r="A41" s="41">
        <f>IF(D41&lt;&gt;"",COUNTA($D$15:D41),"")</f>
        <v>27</v>
      </c>
      <c r="B41" s="123" t="s">
        <v>119</v>
      </c>
      <c r="C41" s="144">
        <v>158</v>
      </c>
      <c r="D41" s="118" t="s">
        <v>18</v>
      </c>
      <c r="E41" s="117">
        <v>372</v>
      </c>
      <c r="F41" s="118" t="s">
        <v>18</v>
      </c>
      <c r="G41" s="145">
        <v>2.4</v>
      </c>
      <c r="H41" s="117">
        <v>204</v>
      </c>
      <c r="I41" s="118" t="s">
        <v>18</v>
      </c>
      <c r="J41" s="117">
        <v>480</v>
      </c>
      <c r="K41" s="118" t="s">
        <v>18</v>
      </c>
      <c r="L41" s="145">
        <v>2.4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F5" sqref="F5:F11"/>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8" t="s">
        <v>51</v>
      </c>
      <c r="B1" s="239"/>
      <c r="C1" s="240" t="s">
        <v>285</v>
      </c>
      <c r="D1" s="240"/>
      <c r="E1" s="240"/>
      <c r="F1" s="240"/>
      <c r="G1" s="240"/>
      <c r="H1" s="240"/>
      <c r="I1" s="240"/>
      <c r="J1" s="240"/>
      <c r="K1" s="241"/>
    </row>
    <row r="2" spans="1:11" s="35" customFormat="1" ht="24.95" customHeight="1" x14ac:dyDescent="0.2">
      <c r="A2" s="242" t="s">
        <v>286</v>
      </c>
      <c r="B2" s="243"/>
      <c r="C2" s="244" t="s">
        <v>54</v>
      </c>
      <c r="D2" s="244"/>
      <c r="E2" s="244"/>
      <c r="F2" s="244"/>
      <c r="G2" s="244"/>
      <c r="H2" s="244"/>
      <c r="I2" s="244"/>
      <c r="J2" s="244"/>
      <c r="K2" s="245"/>
    </row>
    <row r="3" spans="1:11" ht="11.45" customHeight="1" x14ac:dyDescent="0.2">
      <c r="A3" s="246" t="s">
        <v>101</v>
      </c>
      <c r="B3" s="236" t="s">
        <v>287</v>
      </c>
      <c r="C3" s="285" t="s">
        <v>429</v>
      </c>
      <c r="D3" s="236"/>
      <c r="E3" s="236"/>
      <c r="F3" s="236"/>
      <c r="G3" s="236"/>
      <c r="H3" s="236"/>
      <c r="I3" s="236"/>
      <c r="J3" s="236"/>
      <c r="K3" s="237" t="s">
        <v>432</v>
      </c>
    </row>
    <row r="4" spans="1:11" ht="11.45" customHeight="1" x14ac:dyDescent="0.2">
      <c r="A4" s="246"/>
      <c r="B4" s="236"/>
      <c r="C4" s="236" t="s">
        <v>288</v>
      </c>
      <c r="D4" s="236"/>
      <c r="E4" s="236"/>
      <c r="F4" s="236" t="s">
        <v>411</v>
      </c>
      <c r="G4" s="236"/>
      <c r="H4" s="236"/>
      <c r="I4" s="236"/>
      <c r="J4" s="236"/>
      <c r="K4" s="237"/>
    </row>
    <row r="5" spans="1:11" ht="11.45" customHeight="1" x14ac:dyDescent="0.2">
      <c r="A5" s="246"/>
      <c r="B5" s="236"/>
      <c r="C5" s="236" t="s">
        <v>111</v>
      </c>
      <c r="D5" s="236" t="s">
        <v>412</v>
      </c>
      <c r="E5" s="236"/>
      <c r="F5" s="236" t="s">
        <v>111</v>
      </c>
      <c r="G5" s="236" t="s">
        <v>112</v>
      </c>
      <c r="H5" s="236" t="s">
        <v>413</v>
      </c>
      <c r="I5" s="286" t="s">
        <v>289</v>
      </c>
      <c r="J5" s="286"/>
      <c r="K5" s="237"/>
    </row>
    <row r="6" spans="1:11" ht="11.45" customHeight="1" x14ac:dyDescent="0.2">
      <c r="A6" s="246"/>
      <c r="B6" s="236"/>
      <c r="C6" s="236"/>
      <c r="D6" s="236" t="s">
        <v>290</v>
      </c>
      <c r="E6" s="236" t="s">
        <v>112</v>
      </c>
      <c r="F6" s="236"/>
      <c r="G6" s="236"/>
      <c r="H6" s="236"/>
      <c r="I6" s="236" t="s">
        <v>291</v>
      </c>
      <c r="J6" s="236" t="s">
        <v>292</v>
      </c>
      <c r="K6" s="237" t="s">
        <v>414</v>
      </c>
    </row>
    <row r="7" spans="1:11" ht="11.45" customHeight="1" x14ac:dyDescent="0.2">
      <c r="A7" s="246"/>
      <c r="B7" s="236"/>
      <c r="C7" s="236"/>
      <c r="D7" s="236"/>
      <c r="E7" s="236"/>
      <c r="F7" s="236"/>
      <c r="G7" s="236"/>
      <c r="H7" s="236"/>
      <c r="I7" s="236"/>
      <c r="J7" s="236"/>
      <c r="K7" s="237"/>
    </row>
    <row r="8" spans="1:11" ht="11.45" customHeight="1" x14ac:dyDescent="0.2">
      <c r="A8" s="246"/>
      <c r="B8" s="236"/>
      <c r="C8" s="236"/>
      <c r="D8" s="236"/>
      <c r="E8" s="236"/>
      <c r="F8" s="236"/>
      <c r="G8" s="236"/>
      <c r="H8" s="236"/>
      <c r="I8" s="236"/>
      <c r="J8" s="236"/>
      <c r="K8" s="237"/>
    </row>
    <row r="9" spans="1:11" ht="11.45" customHeight="1" x14ac:dyDescent="0.2">
      <c r="A9" s="246"/>
      <c r="B9" s="236"/>
      <c r="C9" s="236"/>
      <c r="D9" s="236"/>
      <c r="E9" s="236"/>
      <c r="F9" s="236"/>
      <c r="G9" s="236"/>
      <c r="H9" s="236"/>
      <c r="I9" s="236"/>
      <c r="J9" s="236"/>
      <c r="K9" s="237"/>
    </row>
    <row r="10" spans="1:11" ht="11.45" customHeight="1" x14ac:dyDescent="0.2">
      <c r="A10" s="246"/>
      <c r="B10" s="236"/>
      <c r="C10" s="236"/>
      <c r="D10" s="236"/>
      <c r="E10" s="236"/>
      <c r="F10" s="236"/>
      <c r="G10" s="236"/>
      <c r="H10" s="236"/>
      <c r="I10" s="236"/>
      <c r="J10" s="236"/>
      <c r="K10" s="237"/>
    </row>
    <row r="11" spans="1:11" ht="11.45" customHeight="1" x14ac:dyDescent="0.2">
      <c r="A11" s="246"/>
      <c r="B11" s="236"/>
      <c r="C11" s="236"/>
      <c r="D11" s="236"/>
      <c r="E11" s="236"/>
      <c r="F11" s="236"/>
      <c r="G11" s="236"/>
      <c r="H11" s="236"/>
      <c r="I11" s="236"/>
      <c r="J11" s="236"/>
      <c r="K11" s="237"/>
    </row>
    <row r="12" spans="1:11" ht="11.45" customHeight="1" x14ac:dyDescent="0.2">
      <c r="A12" s="246"/>
      <c r="B12" s="236"/>
      <c r="C12" s="236" t="s">
        <v>107</v>
      </c>
      <c r="D12" s="236"/>
      <c r="E12" s="103" t="s">
        <v>113</v>
      </c>
      <c r="F12" s="103" t="s">
        <v>107</v>
      </c>
      <c r="G12" s="236" t="s">
        <v>113</v>
      </c>
      <c r="H12" s="236"/>
      <c r="I12" s="103" t="s">
        <v>107</v>
      </c>
      <c r="J12" s="236" t="s">
        <v>113</v>
      </c>
      <c r="K12" s="237"/>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3087</v>
      </c>
      <c r="D15" s="166">
        <v>2928</v>
      </c>
      <c r="E15" s="122">
        <v>432.4</v>
      </c>
      <c r="F15" s="120">
        <v>313133</v>
      </c>
      <c r="G15" s="122">
        <v>245</v>
      </c>
      <c r="H15" s="167">
        <v>29.1</v>
      </c>
      <c r="I15" s="166">
        <v>336928</v>
      </c>
      <c r="J15" s="148">
        <v>92.9</v>
      </c>
      <c r="K15" s="148">
        <v>22</v>
      </c>
    </row>
    <row r="16" spans="1:11" s="57" customFormat="1" ht="30" customHeight="1" x14ac:dyDescent="0.2">
      <c r="A16" s="41">
        <f>IF(D16&lt;&gt;"",COUNTA($D$15:D16),"")</f>
        <v>2</v>
      </c>
      <c r="B16" s="165" t="s">
        <v>293</v>
      </c>
      <c r="C16" s="166">
        <v>1319</v>
      </c>
      <c r="D16" s="166">
        <v>1249</v>
      </c>
      <c r="E16" s="122">
        <v>350.9</v>
      </c>
      <c r="F16" s="120">
        <v>84291</v>
      </c>
      <c r="G16" s="122">
        <v>330.4</v>
      </c>
      <c r="H16" s="167">
        <v>43.3</v>
      </c>
      <c r="I16" s="166">
        <v>92527</v>
      </c>
      <c r="J16" s="148">
        <v>91.1</v>
      </c>
      <c r="K16" s="148">
        <v>32.200000000000003</v>
      </c>
    </row>
    <row r="17" spans="1:11" s="57" customFormat="1" ht="11.45" customHeight="1" x14ac:dyDescent="0.2">
      <c r="A17" s="41">
        <f>IF(D17&lt;&gt;"",COUNTA($D$15:D17),"")</f>
        <v>3</v>
      </c>
      <c r="B17" s="110" t="s">
        <v>120</v>
      </c>
      <c r="C17" s="163">
        <v>624</v>
      </c>
      <c r="D17" s="163">
        <v>591</v>
      </c>
      <c r="E17" s="109">
        <v>341</v>
      </c>
      <c r="F17" s="117">
        <v>60149</v>
      </c>
      <c r="G17" s="109">
        <v>364</v>
      </c>
      <c r="H17" s="164">
        <v>44.9</v>
      </c>
      <c r="I17" s="163">
        <v>66703</v>
      </c>
      <c r="J17" s="145">
        <v>90.2</v>
      </c>
      <c r="K17" s="145">
        <v>34.6</v>
      </c>
    </row>
    <row r="18" spans="1:11" s="57" customFormat="1" ht="11.45" customHeight="1" x14ac:dyDescent="0.2">
      <c r="A18" s="41">
        <f>IF(D18&lt;&gt;"",COUNTA($D$15:D18),"")</f>
        <v>4</v>
      </c>
      <c r="B18" s="110" t="s">
        <v>123</v>
      </c>
      <c r="C18" s="163">
        <v>243</v>
      </c>
      <c r="D18" s="163">
        <v>231</v>
      </c>
      <c r="E18" s="109">
        <v>278.7</v>
      </c>
      <c r="F18" s="117">
        <v>11295</v>
      </c>
      <c r="G18" s="109">
        <v>188</v>
      </c>
      <c r="H18" s="164">
        <v>42.6</v>
      </c>
      <c r="I18" s="163">
        <v>12007</v>
      </c>
      <c r="J18" s="145">
        <v>94.1</v>
      </c>
      <c r="K18" s="145">
        <v>29.1</v>
      </c>
    </row>
    <row r="19" spans="1:11" s="57" customFormat="1" ht="11.45" customHeight="1" x14ac:dyDescent="0.2">
      <c r="A19" s="41">
        <f>IF(D19&lt;&gt;"",COUNTA($D$15:D19),"")</f>
        <v>5</v>
      </c>
      <c r="B19" s="110" t="s">
        <v>124</v>
      </c>
      <c r="C19" s="163">
        <v>156</v>
      </c>
      <c r="D19" s="163">
        <v>148</v>
      </c>
      <c r="E19" s="109">
        <v>448.1</v>
      </c>
      <c r="F19" s="117">
        <v>5051</v>
      </c>
      <c r="G19" s="109">
        <v>362.5</v>
      </c>
      <c r="H19" s="164">
        <v>40.1</v>
      </c>
      <c r="I19" s="163">
        <v>5457</v>
      </c>
      <c r="J19" s="145">
        <v>92.6</v>
      </c>
      <c r="K19" s="145">
        <v>26.3</v>
      </c>
    </row>
    <row r="20" spans="1:11" s="57" customFormat="1" ht="11.45" customHeight="1" x14ac:dyDescent="0.2">
      <c r="A20" s="41">
        <f>IF(D20&lt;&gt;"",COUNTA($D$15:D20),"")</f>
        <v>6</v>
      </c>
      <c r="B20" s="110" t="s">
        <v>294</v>
      </c>
      <c r="C20" s="163">
        <v>296</v>
      </c>
      <c r="D20" s="163">
        <v>279</v>
      </c>
      <c r="E20" s="109">
        <v>407.3</v>
      </c>
      <c r="F20" s="117">
        <v>7796</v>
      </c>
      <c r="G20" s="109">
        <v>385.1</v>
      </c>
      <c r="H20" s="164">
        <v>33.200000000000003</v>
      </c>
      <c r="I20" s="163">
        <v>8360</v>
      </c>
      <c r="J20" s="145">
        <v>93.3</v>
      </c>
      <c r="K20" s="145">
        <v>21.2</v>
      </c>
    </row>
    <row r="21" spans="1:11" s="57" customFormat="1" ht="39.950000000000003" customHeight="1" x14ac:dyDescent="0.2">
      <c r="A21" s="41">
        <f>IF(D21&lt;&gt;"",COUNTA($D$15:D21),"")</f>
        <v>7</v>
      </c>
      <c r="B21" s="165" t="s">
        <v>295</v>
      </c>
      <c r="C21" s="166">
        <v>1768</v>
      </c>
      <c r="D21" s="166">
        <v>1679</v>
      </c>
      <c r="E21" s="122">
        <v>515</v>
      </c>
      <c r="F21" s="120">
        <v>228842</v>
      </c>
      <c r="G21" s="122">
        <v>221.5</v>
      </c>
      <c r="H21" s="167">
        <v>24</v>
      </c>
      <c r="I21" s="166">
        <v>244401</v>
      </c>
      <c r="J21" s="148">
        <v>93.6</v>
      </c>
      <c r="K21" s="148">
        <v>17.600000000000001</v>
      </c>
    </row>
    <row r="22" spans="1:11" s="57" customFormat="1" ht="11.45" customHeight="1" x14ac:dyDescent="0.2">
      <c r="A22" s="41">
        <f>IF(D22&lt;&gt;"",COUNTA($D$15:D22),"")</f>
        <v>8</v>
      </c>
      <c r="B22" s="110" t="s">
        <v>127</v>
      </c>
      <c r="C22" s="163">
        <v>93</v>
      </c>
      <c r="D22" s="163">
        <v>86</v>
      </c>
      <c r="E22" s="109">
        <v>561.5</v>
      </c>
      <c r="F22" s="117">
        <v>6144</v>
      </c>
      <c r="G22" s="109">
        <v>476.4</v>
      </c>
      <c r="H22" s="164">
        <v>31.1</v>
      </c>
      <c r="I22" s="163">
        <v>6798</v>
      </c>
      <c r="J22" s="145">
        <v>90.4</v>
      </c>
      <c r="K22" s="145">
        <v>19.899999999999999</v>
      </c>
    </row>
    <row r="23" spans="1:11" s="57" customFormat="1" ht="11.45" customHeight="1" x14ac:dyDescent="0.2">
      <c r="A23" s="41">
        <f>IF(D23&lt;&gt;"",COUNTA($D$15:D23),"")</f>
        <v>9</v>
      </c>
      <c r="B23" s="110" t="s">
        <v>128</v>
      </c>
      <c r="C23" s="163">
        <v>26</v>
      </c>
      <c r="D23" s="163">
        <v>25</v>
      </c>
      <c r="E23" s="109">
        <v>316.7</v>
      </c>
      <c r="F23" s="117">
        <v>10452</v>
      </c>
      <c r="G23" s="109">
        <v>171.6</v>
      </c>
      <c r="H23" s="164">
        <v>37</v>
      </c>
      <c r="I23" s="163">
        <v>10633</v>
      </c>
      <c r="J23" s="145">
        <v>98.3</v>
      </c>
      <c r="K23" s="145">
        <v>28.2</v>
      </c>
    </row>
    <row r="24" spans="1:11" s="56" customFormat="1" ht="11.45" customHeight="1" x14ac:dyDescent="0.2">
      <c r="A24" s="41">
        <f>IF(D24&lt;&gt;"",COUNTA($D$15:D24),"")</f>
        <v>10</v>
      </c>
      <c r="B24" s="168" t="s">
        <v>129</v>
      </c>
      <c r="C24" s="163">
        <v>1294</v>
      </c>
      <c r="D24" s="163">
        <v>1239</v>
      </c>
      <c r="E24" s="109">
        <v>720.5</v>
      </c>
      <c r="F24" s="117">
        <v>89082</v>
      </c>
      <c r="G24" s="109">
        <v>344.5</v>
      </c>
      <c r="H24" s="164">
        <v>27.5</v>
      </c>
      <c r="I24" s="163">
        <v>93966</v>
      </c>
      <c r="J24" s="145">
        <v>94.8</v>
      </c>
      <c r="K24" s="145">
        <v>16.399999999999999</v>
      </c>
    </row>
    <row r="25" spans="1:11" s="57" customFormat="1" ht="11.45" customHeight="1" x14ac:dyDescent="0.2">
      <c r="A25" s="41">
        <f>IF(D25&lt;&gt;"",COUNTA($D$15:D25),"")</f>
        <v>11</v>
      </c>
      <c r="B25" s="110" t="s">
        <v>130</v>
      </c>
      <c r="C25" s="163">
        <v>90</v>
      </c>
      <c r="D25" s="163">
        <v>80</v>
      </c>
      <c r="E25" s="109" t="s">
        <v>18</v>
      </c>
      <c r="F25" s="117">
        <v>8107</v>
      </c>
      <c r="G25" s="109">
        <v>818.1</v>
      </c>
      <c r="H25" s="164">
        <v>32.9</v>
      </c>
      <c r="I25" s="163">
        <v>9583</v>
      </c>
      <c r="J25" s="145">
        <v>84.6</v>
      </c>
      <c r="K25" s="145">
        <v>22.1</v>
      </c>
    </row>
    <row r="26" spans="1:11" s="57" customFormat="1" ht="11.45" customHeight="1" x14ac:dyDescent="0.2">
      <c r="A26" s="41">
        <f>IF(D26&lt;&gt;"",COUNTA($D$15:D26),"")</f>
        <v>12</v>
      </c>
      <c r="B26" s="110" t="s">
        <v>296</v>
      </c>
      <c r="C26" s="163">
        <v>218</v>
      </c>
      <c r="D26" s="163">
        <v>203</v>
      </c>
      <c r="E26" s="109">
        <v>298</v>
      </c>
      <c r="F26" s="117">
        <v>105356</v>
      </c>
      <c r="G26" s="109">
        <v>192.1</v>
      </c>
      <c r="H26" s="164">
        <v>13</v>
      </c>
      <c r="I26" s="163">
        <v>113268</v>
      </c>
      <c r="J26" s="145">
        <v>93</v>
      </c>
      <c r="K26" s="145">
        <v>8.1</v>
      </c>
    </row>
    <row r="27" spans="1:11" ht="23.45" customHeight="1" x14ac:dyDescent="0.2">
      <c r="A27" s="41">
        <f>IF(D27&lt;&gt;"",COUNTA($D$15:D27),"")</f>
        <v>13</v>
      </c>
      <c r="B27" s="110" t="s">
        <v>297</v>
      </c>
      <c r="C27" s="163">
        <v>47</v>
      </c>
      <c r="D27" s="163">
        <v>46</v>
      </c>
      <c r="E27" s="109">
        <v>2.2000000000000002</v>
      </c>
      <c r="F27" s="117">
        <v>9701</v>
      </c>
      <c r="G27" s="109">
        <v>4.8</v>
      </c>
      <c r="H27" s="164">
        <v>84.3</v>
      </c>
      <c r="I27" s="163">
        <v>10153</v>
      </c>
      <c r="J27" s="145">
        <v>95.5</v>
      </c>
      <c r="K27" s="145">
        <v>73.400000000000006</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8" t="s">
        <v>51</v>
      </c>
      <c r="B1" s="249"/>
      <c r="C1" s="250" t="s">
        <v>285</v>
      </c>
      <c r="D1" s="250"/>
      <c r="E1" s="250"/>
      <c r="F1" s="250"/>
      <c r="G1" s="250"/>
      <c r="H1" s="250"/>
      <c r="I1" s="250"/>
      <c r="J1" s="250"/>
      <c r="K1" s="251"/>
    </row>
    <row r="2" spans="1:11" s="45" customFormat="1" ht="24.95" customHeight="1" x14ac:dyDescent="0.2">
      <c r="A2" s="252" t="s">
        <v>298</v>
      </c>
      <c r="B2" s="253"/>
      <c r="C2" s="254" t="s">
        <v>56</v>
      </c>
      <c r="D2" s="254"/>
      <c r="E2" s="254"/>
      <c r="F2" s="254"/>
      <c r="G2" s="254"/>
      <c r="H2" s="254"/>
      <c r="I2" s="254"/>
      <c r="J2" s="254"/>
      <c r="K2" s="255"/>
    </row>
    <row r="3" spans="1:11" ht="11.45" customHeight="1" x14ac:dyDescent="0.2">
      <c r="A3" s="256" t="s">
        <v>101</v>
      </c>
      <c r="B3" s="258" t="s">
        <v>408</v>
      </c>
      <c r="C3" s="287" t="s">
        <v>429</v>
      </c>
      <c r="D3" s="288"/>
      <c r="E3" s="288"/>
      <c r="F3" s="288"/>
      <c r="G3" s="288"/>
      <c r="H3" s="288"/>
      <c r="I3" s="288"/>
      <c r="J3" s="289"/>
      <c r="K3" s="260" t="s">
        <v>432</v>
      </c>
    </row>
    <row r="4" spans="1:11" ht="11.45" customHeight="1" x14ac:dyDescent="0.2">
      <c r="A4" s="256"/>
      <c r="B4" s="258"/>
      <c r="C4" s="258" t="s">
        <v>288</v>
      </c>
      <c r="D4" s="258"/>
      <c r="E4" s="258"/>
      <c r="F4" s="258" t="s">
        <v>362</v>
      </c>
      <c r="G4" s="258"/>
      <c r="H4" s="258"/>
      <c r="I4" s="258"/>
      <c r="J4" s="258"/>
      <c r="K4" s="260"/>
    </row>
    <row r="5" spans="1:11" ht="11.45" customHeight="1" x14ac:dyDescent="0.2">
      <c r="A5" s="256"/>
      <c r="B5" s="258"/>
      <c r="C5" s="258" t="s">
        <v>111</v>
      </c>
      <c r="D5" s="258" t="s">
        <v>363</v>
      </c>
      <c r="E5" s="258"/>
      <c r="F5" s="258" t="s">
        <v>111</v>
      </c>
      <c r="G5" s="258" t="s">
        <v>112</v>
      </c>
      <c r="H5" s="258" t="s">
        <v>364</v>
      </c>
      <c r="I5" s="290" t="s">
        <v>289</v>
      </c>
      <c r="J5" s="290"/>
      <c r="K5" s="260"/>
    </row>
    <row r="6" spans="1:11" ht="11.45" customHeight="1" x14ac:dyDescent="0.2">
      <c r="A6" s="256"/>
      <c r="B6" s="258"/>
      <c r="C6" s="258"/>
      <c r="D6" s="258" t="s">
        <v>290</v>
      </c>
      <c r="E6" s="258" t="s">
        <v>112</v>
      </c>
      <c r="F6" s="258"/>
      <c r="G6" s="258"/>
      <c r="H6" s="258"/>
      <c r="I6" s="258" t="s">
        <v>291</v>
      </c>
      <c r="J6" s="258" t="s">
        <v>292</v>
      </c>
      <c r="K6" s="260" t="s">
        <v>365</v>
      </c>
    </row>
    <row r="7" spans="1:11" ht="11.45" customHeight="1" x14ac:dyDescent="0.2">
      <c r="A7" s="256"/>
      <c r="B7" s="258"/>
      <c r="C7" s="258"/>
      <c r="D7" s="258"/>
      <c r="E7" s="258"/>
      <c r="F7" s="258"/>
      <c r="G7" s="258"/>
      <c r="H7" s="258"/>
      <c r="I7" s="258"/>
      <c r="J7" s="258"/>
      <c r="K7" s="260"/>
    </row>
    <row r="8" spans="1:11" ht="11.45" customHeight="1" x14ac:dyDescent="0.2">
      <c r="A8" s="256"/>
      <c r="B8" s="258"/>
      <c r="C8" s="258"/>
      <c r="D8" s="258"/>
      <c r="E8" s="258"/>
      <c r="F8" s="258"/>
      <c r="G8" s="258"/>
      <c r="H8" s="258"/>
      <c r="I8" s="258"/>
      <c r="J8" s="258"/>
      <c r="K8" s="260"/>
    </row>
    <row r="9" spans="1:11" ht="11.45" customHeight="1" x14ac:dyDescent="0.2">
      <c r="A9" s="256"/>
      <c r="B9" s="258"/>
      <c r="C9" s="258"/>
      <c r="D9" s="258"/>
      <c r="E9" s="258"/>
      <c r="F9" s="258"/>
      <c r="G9" s="258"/>
      <c r="H9" s="258"/>
      <c r="I9" s="258"/>
      <c r="J9" s="258"/>
      <c r="K9" s="260"/>
    </row>
    <row r="10" spans="1:11" ht="11.45" customHeight="1" x14ac:dyDescent="0.2">
      <c r="A10" s="256"/>
      <c r="B10" s="258"/>
      <c r="C10" s="258"/>
      <c r="D10" s="258"/>
      <c r="E10" s="258"/>
      <c r="F10" s="258"/>
      <c r="G10" s="258"/>
      <c r="H10" s="258"/>
      <c r="I10" s="258"/>
      <c r="J10" s="258"/>
      <c r="K10" s="260"/>
    </row>
    <row r="11" spans="1:11" ht="11.45" customHeight="1" x14ac:dyDescent="0.2">
      <c r="A11" s="256"/>
      <c r="B11" s="258"/>
      <c r="C11" s="258"/>
      <c r="D11" s="258"/>
      <c r="E11" s="258"/>
      <c r="F11" s="258"/>
      <c r="G11" s="258"/>
      <c r="H11" s="258"/>
      <c r="I11" s="258"/>
      <c r="J11" s="258"/>
      <c r="K11" s="260"/>
    </row>
    <row r="12" spans="1:11" ht="11.45" customHeight="1" x14ac:dyDescent="0.2">
      <c r="A12" s="256"/>
      <c r="B12" s="258"/>
      <c r="C12" s="258" t="s">
        <v>107</v>
      </c>
      <c r="D12" s="258"/>
      <c r="E12" s="114" t="s">
        <v>113</v>
      </c>
      <c r="F12" s="114" t="s">
        <v>107</v>
      </c>
      <c r="G12" s="258" t="s">
        <v>113</v>
      </c>
      <c r="H12" s="258"/>
      <c r="I12" s="114" t="s">
        <v>107</v>
      </c>
      <c r="J12" s="258" t="s">
        <v>113</v>
      </c>
      <c r="K12" s="260"/>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18"/>
      <c r="F14" s="117"/>
      <c r="G14" s="109"/>
      <c r="H14" s="109"/>
      <c r="I14" s="117"/>
      <c r="J14" s="145"/>
      <c r="K14" s="145"/>
    </row>
    <row r="15" spans="1:11" s="51" customFormat="1" ht="11.45" customHeight="1" x14ac:dyDescent="0.2">
      <c r="A15" s="41">
        <f>IF(C15&lt;&gt;"",COUNTA($C$15:C15),"")</f>
        <v>1</v>
      </c>
      <c r="B15" s="119" t="s">
        <v>114</v>
      </c>
      <c r="C15" s="120">
        <v>3087</v>
      </c>
      <c r="D15" s="120">
        <v>2928</v>
      </c>
      <c r="E15" s="121">
        <v>432.4</v>
      </c>
      <c r="F15" s="120">
        <v>313133</v>
      </c>
      <c r="G15" s="122">
        <v>245</v>
      </c>
      <c r="H15" s="122">
        <v>29.1</v>
      </c>
      <c r="I15" s="120">
        <v>336928</v>
      </c>
      <c r="J15" s="148">
        <v>92.9</v>
      </c>
      <c r="K15" s="148">
        <v>22</v>
      </c>
    </row>
    <row r="16" spans="1:11" s="52" customFormat="1" ht="22.5" customHeight="1" x14ac:dyDescent="0.2">
      <c r="A16" s="41">
        <f>IF(C16&lt;&gt;"",COUNTA($C$15:C16),"")</f>
        <v>2</v>
      </c>
      <c r="B16" s="123" t="s">
        <v>299</v>
      </c>
      <c r="C16" s="117">
        <v>1319</v>
      </c>
      <c r="D16" s="117">
        <v>1249</v>
      </c>
      <c r="E16" s="118">
        <v>350.9</v>
      </c>
      <c r="F16" s="117">
        <v>84291</v>
      </c>
      <c r="G16" s="109">
        <v>330.4</v>
      </c>
      <c r="H16" s="109">
        <v>43.3</v>
      </c>
      <c r="I16" s="117">
        <v>92527</v>
      </c>
      <c r="J16" s="145">
        <v>91.1</v>
      </c>
      <c r="K16" s="145">
        <v>32.200000000000003</v>
      </c>
    </row>
    <row r="17" spans="1:11" s="52" customFormat="1" ht="11.45" customHeight="1" x14ac:dyDescent="0.2">
      <c r="A17" s="41">
        <f>IF(C17&lt;&gt;"",COUNTA($C$15:C17),"")</f>
        <v>3</v>
      </c>
      <c r="B17" s="123" t="s">
        <v>120</v>
      </c>
      <c r="C17" s="117">
        <v>624</v>
      </c>
      <c r="D17" s="117">
        <v>591</v>
      </c>
      <c r="E17" s="118">
        <v>341</v>
      </c>
      <c r="F17" s="117">
        <v>60149</v>
      </c>
      <c r="G17" s="109">
        <v>364</v>
      </c>
      <c r="H17" s="109">
        <v>44.9</v>
      </c>
      <c r="I17" s="117">
        <v>66703</v>
      </c>
      <c r="J17" s="145">
        <v>90.2</v>
      </c>
      <c r="K17" s="145">
        <v>34.6</v>
      </c>
    </row>
    <row r="18" spans="1:11" s="51" customFormat="1" ht="11.45" customHeight="1" x14ac:dyDescent="0.2">
      <c r="A18" s="41">
        <f>IF(C18&lt;&gt;"",COUNTA($C$15:C18),"")</f>
        <v>4</v>
      </c>
      <c r="B18" s="123" t="s">
        <v>123</v>
      </c>
      <c r="C18" s="117">
        <v>243</v>
      </c>
      <c r="D18" s="117">
        <v>231</v>
      </c>
      <c r="E18" s="118">
        <v>278.7</v>
      </c>
      <c r="F18" s="117">
        <v>11295</v>
      </c>
      <c r="G18" s="109">
        <v>188</v>
      </c>
      <c r="H18" s="109">
        <v>42.6</v>
      </c>
      <c r="I18" s="117">
        <v>12007</v>
      </c>
      <c r="J18" s="145">
        <v>94.1</v>
      </c>
      <c r="K18" s="145">
        <v>29.1</v>
      </c>
    </row>
    <row r="19" spans="1:11" s="52" customFormat="1" ht="33" customHeight="1" x14ac:dyDescent="0.2">
      <c r="A19" s="41">
        <f>IF(C19&lt;&gt;"",COUNTA($C$15:C19),"")</f>
        <v>5</v>
      </c>
      <c r="B19" s="123" t="s">
        <v>300</v>
      </c>
      <c r="C19" s="117">
        <v>1768</v>
      </c>
      <c r="D19" s="117">
        <v>1679</v>
      </c>
      <c r="E19" s="118">
        <v>515</v>
      </c>
      <c r="F19" s="117">
        <v>228842</v>
      </c>
      <c r="G19" s="109">
        <v>221.5</v>
      </c>
      <c r="H19" s="109">
        <v>24</v>
      </c>
      <c r="I19" s="117">
        <v>244401</v>
      </c>
      <c r="J19" s="145">
        <v>93.6</v>
      </c>
      <c r="K19" s="145">
        <v>17.600000000000001</v>
      </c>
    </row>
    <row r="20" spans="1:11" s="52" customFormat="1" ht="18" customHeight="1" x14ac:dyDescent="0.2">
      <c r="A20" s="41">
        <f>IF(C20&lt;&gt;"",COUNTA($C$15:C20),"")</f>
        <v>6</v>
      </c>
      <c r="B20" s="119" t="s">
        <v>135</v>
      </c>
      <c r="C20" s="120">
        <v>705</v>
      </c>
      <c r="D20" s="120">
        <v>676</v>
      </c>
      <c r="E20" s="121">
        <v>704.8</v>
      </c>
      <c r="F20" s="120">
        <v>67051</v>
      </c>
      <c r="G20" s="122">
        <v>344.8</v>
      </c>
      <c r="H20" s="122">
        <v>26.5</v>
      </c>
      <c r="I20" s="120">
        <v>70488</v>
      </c>
      <c r="J20" s="148">
        <v>95.1</v>
      </c>
      <c r="K20" s="148">
        <v>20.399999999999999</v>
      </c>
    </row>
    <row r="21" spans="1:11" s="52" customFormat="1" ht="22.5" customHeight="1" x14ac:dyDescent="0.2">
      <c r="A21" s="41">
        <f>IF(C21&lt;&gt;"",COUNTA($C$15:C21),"")</f>
        <v>7</v>
      </c>
      <c r="B21" s="123" t="s">
        <v>301</v>
      </c>
      <c r="C21" s="117">
        <v>251</v>
      </c>
      <c r="D21" s="117">
        <v>237</v>
      </c>
      <c r="E21" s="118">
        <v>717.2</v>
      </c>
      <c r="F21" s="117">
        <v>18033</v>
      </c>
      <c r="G21" s="109">
        <v>698.6</v>
      </c>
      <c r="H21" s="109">
        <v>39.700000000000003</v>
      </c>
      <c r="I21" s="117">
        <v>19474</v>
      </c>
      <c r="J21" s="145">
        <v>92.6</v>
      </c>
      <c r="K21" s="145">
        <v>30.5</v>
      </c>
    </row>
    <row r="22" spans="1:11" s="52" customFormat="1" ht="11.45" customHeight="1" x14ac:dyDescent="0.2">
      <c r="A22" s="41">
        <f>IF(C22&lt;&gt;"",COUNTA($C$15:C22),"")</f>
        <v>8</v>
      </c>
      <c r="B22" s="123" t="s">
        <v>302</v>
      </c>
      <c r="C22" s="117">
        <v>118</v>
      </c>
      <c r="D22" s="117">
        <v>111</v>
      </c>
      <c r="E22" s="118">
        <v>753.8</v>
      </c>
      <c r="F22" s="117">
        <v>13300</v>
      </c>
      <c r="G22" s="109">
        <v>851.4</v>
      </c>
      <c r="H22" s="109">
        <v>40.4</v>
      </c>
      <c r="I22" s="117">
        <v>14453</v>
      </c>
      <c r="J22" s="145">
        <v>92</v>
      </c>
      <c r="K22" s="145">
        <v>33.4</v>
      </c>
    </row>
    <row r="23" spans="1:11" s="52" customFormat="1" ht="11.45" customHeight="1" x14ac:dyDescent="0.2">
      <c r="A23" s="41">
        <f>IF(C23&lt;&gt;"",COUNTA($C$15:C23),"")</f>
        <v>9</v>
      </c>
      <c r="B23" s="123" t="s">
        <v>303</v>
      </c>
      <c r="C23" s="117">
        <v>40</v>
      </c>
      <c r="D23" s="117">
        <v>39</v>
      </c>
      <c r="E23" s="118">
        <v>875</v>
      </c>
      <c r="F23" s="117">
        <v>1740</v>
      </c>
      <c r="G23" s="109">
        <v>481.9</v>
      </c>
      <c r="H23" s="109">
        <v>37.5</v>
      </c>
      <c r="I23" s="117">
        <v>1803</v>
      </c>
      <c r="J23" s="145">
        <v>96.5</v>
      </c>
      <c r="K23" s="145">
        <v>22.4</v>
      </c>
    </row>
    <row r="24" spans="1:11" s="52" customFormat="1" ht="33" customHeight="1" x14ac:dyDescent="0.2">
      <c r="A24" s="41">
        <f>IF(C24&lt;&gt;"",COUNTA($C$15:C24),"")</f>
        <v>10</v>
      </c>
      <c r="B24" s="123" t="s">
        <v>304</v>
      </c>
      <c r="C24" s="117">
        <v>454</v>
      </c>
      <c r="D24" s="117">
        <v>439</v>
      </c>
      <c r="E24" s="118">
        <v>698.2</v>
      </c>
      <c r="F24" s="117">
        <v>49018</v>
      </c>
      <c r="G24" s="109">
        <v>282.39999999999998</v>
      </c>
      <c r="H24" s="109">
        <v>21.6</v>
      </c>
      <c r="I24" s="117">
        <v>51014</v>
      </c>
      <c r="J24" s="145">
        <v>96.1</v>
      </c>
      <c r="K24" s="145">
        <v>16.2</v>
      </c>
    </row>
    <row r="25" spans="1:11" s="52" customFormat="1" ht="18" customHeight="1" x14ac:dyDescent="0.2">
      <c r="A25" s="41">
        <f>IF(C25&lt;&gt;"",COUNTA($C$15:C25),"")</f>
        <v>11</v>
      </c>
      <c r="B25" s="119" t="s">
        <v>136</v>
      </c>
      <c r="C25" s="120">
        <v>998</v>
      </c>
      <c r="D25" s="120">
        <v>954</v>
      </c>
      <c r="E25" s="121">
        <v>454.7</v>
      </c>
      <c r="F25" s="120">
        <v>100459</v>
      </c>
      <c r="G25" s="122">
        <v>223.2</v>
      </c>
      <c r="H25" s="122">
        <v>28.5</v>
      </c>
      <c r="I25" s="120">
        <v>107970</v>
      </c>
      <c r="J25" s="148">
        <v>93</v>
      </c>
      <c r="K25" s="148">
        <v>22</v>
      </c>
    </row>
    <row r="26" spans="1:11" s="52" customFormat="1" ht="22.5" customHeight="1" x14ac:dyDescent="0.2">
      <c r="A26" s="41">
        <f>IF(C26&lt;&gt;"",COUNTA($C$15:C26),"")</f>
        <v>12</v>
      </c>
      <c r="B26" s="123" t="s">
        <v>301</v>
      </c>
      <c r="C26" s="117">
        <v>384</v>
      </c>
      <c r="D26" s="117">
        <v>370</v>
      </c>
      <c r="E26" s="118">
        <v>393.3</v>
      </c>
      <c r="F26" s="117">
        <v>24864</v>
      </c>
      <c r="G26" s="109">
        <v>490</v>
      </c>
      <c r="H26" s="109">
        <v>44.7</v>
      </c>
      <c r="I26" s="117">
        <v>26832</v>
      </c>
      <c r="J26" s="145">
        <v>92.7</v>
      </c>
      <c r="K26" s="145">
        <v>33.700000000000003</v>
      </c>
    </row>
    <row r="27" spans="1:11" s="52" customFormat="1" ht="11.45" customHeight="1" x14ac:dyDescent="0.2">
      <c r="A27" s="41">
        <f>IF(C27&lt;&gt;"",COUNTA($C$15:C27),"")</f>
        <v>13</v>
      </c>
      <c r="B27" s="123" t="s">
        <v>302</v>
      </c>
      <c r="C27" s="117">
        <v>175</v>
      </c>
      <c r="D27" s="117">
        <v>166</v>
      </c>
      <c r="E27" s="118">
        <v>435.5</v>
      </c>
      <c r="F27" s="117">
        <v>18011</v>
      </c>
      <c r="G27" s="109">
        <v>521.1</v>
      </c>
      <c r="H27" s="109">
        <v>46.8</v>
      </c>
      <c r="I27" s="117">
        <v>19666</v>
      </c>
      <c r="J27" s="145">
        <v>91.6</v>
      </c>
      <c r="K27" s="145">
        <v>36</v>
      </c>
    </row>
    <row r="28" spans="1:11" s="52" customFormat="1" ht="11.45" customHeight="1" x14ac:dyDescent="0.2">
      <c r="A28" s="41">
        <f>IF(C28&lt;&gt;"",COUNTA($C$15:C28),"")</f>
        <v>14</v>
      </c>
      <c r="B28" s="123" t="s">
        <v>303</v>
      </c>
      <c r="C28" s="117">
        <v>78</v>
      </c>
      <c r="D28" s="117">
        <v>75</v>
      </c>
      <c r="E28" s="118">
        <v>368.8</v>
      </c>
      <c r="F28" s="117">
        <v>3014</v>
      </c>
      <c r="G28" s="109">
        <v>440.1</v>
      </c>
      <c r="H28" s="109">
        <v>43.1</v>
      </c>
      <c r="I28" s="117">
        <v>3152</v>
      </c>
      <c r="J28" s="145">
        <v>95.6</v>
      </c>
      <c r="K28" s="145">
        <v>30.7</v>
      </c>
    </row>
    <row r="29" spans="1:11" s="52" customFormat="1" ht="33" customHeight="1" x14ac:dyDescent="0.2">
      <c r="A29" s="41">
        <f>IF(C29&lt;&gt;"",COUNTA($C$15:C29),"")</f>
        <v>15</v>
      </c>
      <c r="B29" s="123" t="s">
        <v>304</v>
      </c>
      <c r="C29" s="117">
        <v>614</v>
      </c>
      <c r="D29" s="117">
        <v>584</v>
      </c>
      <c r="E29" s="118">
        <v>502.1</v>
      </c>
      <c r="F29" s="117">
        <v>75595</v>
      </c>
      <c r="G29" s="109">
        <v>181.3</v>
      </c>
      <c r="H29" s="109">
        <v>23.2</v>
      </c>
      <c r="I29" s="117">
        <v>81138</v>
      </c>
      <c r="J29" s="145">
        <v>93.2</v>
      </c>
      <c r="K29" s="145">
        <v>17.399999999999999</v>
      </c>
    </row>
    <row r="30" spans="1:11" s="52" customFormat="1" ht="27.95" customHeight="1" x14ac:dyDescent="0.2">
      <c r="A30" s="41">
        <f>IF(C30&lt;&gt;"",COUNTA($C$15:C30),"")</f>
        <v>16</v>
      </c>
      <c r="B30" s="119" t="s">
        <v>137</v>
      </c>
      <c r="C30" s="120">
        <v>626</v>
      </c>
      <c r="D30" s="120">
        <v>593</v>
      </c>
      <c r="E30" s="121">
        <v>378.2</v>
      </c>
      <c r="F30" s="120">
        <v>75430</v>
      </c>
      <c r="G30" s="122">
        <v>233.6</v>
      </c>
      <c r="H30" s="122">
        <v>36.4</v>
      </c>
      <c r="I30" s="120">
        <v>82389</v>
      </c>
      <c r="J30" s="148">
        <v>91.6</v>
      </c>
      <c r="K30" s="148">
        <v>25.9</v>
      </c>
    </row>
    <row r="31" spans="1:11" s="52" customFormat="1" ht="22.5" customHeight="1" x14ac:dyDescent="0.2">
      <c r="A31" s="41">
        <f>IF(C31&lt;&gt;"",COUNTA($C$15:C31),"")</f>
        <v>17</v>
      </c>
      <c r="B31" s="123" t="s">
        <v>301</v>
      </c>
      <c r="C31" s="117">
        <v>303</v>
      </c>
      <c r="D31" s="117">
        <v>292</v>
      </c>
      <c r="E31" s="118">
        <v>311.3</v>
      </c>
      <c r="F31" s="117">
        <v>24464</v>
      </c>
      <c r="G31" s="109">
        <v>208.9</v>
      </c>
      <c r="H31" s="109">
        <v>45.8</v>
      </c>
      <c r="I31" s="117">
        <v>27289</v>
      </c>
      <c r="J31" s="145">
        <v>89.6</v>
      </c>
      <c r="K31" s="145">
        <v>35.4</v>
      </c>
    </row>
    <row r="32" spans="1:11" s="52" customFormat="1" ht="11.45" customHeight="1" x14ac:dyDescent="0.2">
      <c r="A32" s="41">
        <f>IF(C32&lt;&gt;"",COUNTA($C$15:C32),"")</f>
        <v>18</v>
      </c>
      <c r="B32" s="123" t="s">
        <v>302</v>
      </c>
      <c r="C32" s="117">
        <v>134</v>
      </c>
      <c r="D32" s="117">
        <v>133</v>
      </c>
      <c r="E32" s="118">
        <v>269.39999999999998</v>
      </c>
      <c r="F32" s="117">
        <v>16983</v>
      </c>
      <c r="G32" s="109">
        <v>231.1</v>
      </c>
      <c r="H32" s="109">
        <v>48.5</v>
      </c>
      <c r="I32" s="117">
        <v>19278</v>
      </c>
      <c r="J32" s="145">
        <v>88.1</v>
      </c>
      <c r="K32" s="145">
        <v>38.700000000000003</v>
      </c>
    </row>
    <row r="33" spans="1:11" s="52" customFormat="1" ht="11.45" customHeight="1" x14ac:dyDescent="0.2">
      <c r="A33" s="41">
        <f>IF(C33&lt;&gt;"",COUNTA($C$15:C33),"")</f>
        <v>19</v>
      </c>
      <c r="B33" s="123" t="s">
        <v>303</v>
      </c>
      <c r="C33" s="117">
        <v>62</v>
      </c>
      <c r="D33" s="117">
        <v>57</v>
      </c>
      <c r="E33" s="118">
        <v>216.7</v>
      </c>
      <c r="F33" s="117">
        <v>4122</v>
      </c>
      <c r="G33" s="109">
        <v>94.6</v>
      </c>
      <c r="H33" s="109">
        <v>40.5</v>
      </c>
      <c r="I33" s="117">
        <v>4393</v>
      </c>
      <c r="J33" s="145">
        <v>93.8</v>
      </c>
      <c r="K33" s="145">
        <v>29.1</v>
      </c>
    </row>
    <row r="34" spans="1:11" s="52" customFormat="1" ht="33" customHeight="1" x14ac:dyDescent="0.2">
      <c r="A34" s="41">
        <f>IF(C34&lt;&gt;"",COUNTA($C$15:C34),"")</f>
        <v>20</v>
      </c>
      <c r="B34" s="123" t="s">
        <v>304</v>
      </c>
      <c r="C34" s="117">
        <v>323</v>
      </c>
      <c r="D34" s="117">
        <v>301</v>
      </c>
      <c r="E34" s="118">
        <v>467.9</v>
      </c>
      <c r="F34" s="117">
        <v>50966</v>
      </c>
      <c r="G34" s="109">
        <v>246.9</v>
      </c>
      <c r="H34" s="109">
        <v>31.8</v>
      </c>
      <c r="I34" s="117">
        <v>55100</v>
      </c>
      <c r="J34" s="145">
        <v>92.5</v>
      </c>
      <c r="K34" s="145">
        <v>21.1</v>
      </c>
    </row>
    <row r="35" spans="1:11" s="52" customFormat="1" ht="18" customHeight="1" x14ac:dyDescent="0.2">
      <c r="A35" s="41">
        <f>IF(C35&lt;&gt;"",COUNTA($C$15:C35),"")</f>
        <v>21</v>
      </c>
      <c r="B35" s="119" t="s">
        <v>138</v>
      </c>
      <c r="C35" s="120">
        <v>243</v>
      </c>
      <c r="D35" s="120">
        <v>229</v>
      </c>
      <c r="E35" s="121">
        <v>231.9</v>
      </c>
      <c r="F35" s="120">
        <v>16698</v>
      </c>
      <c r="G35" s="122">
        <v>229.6</v>
      </c>
      <c r="H35" s="122">
        <v>26.9</v>
      </c>
      <c r="I35" s="120">
        <v>18408</v>
      </c>
      <c r="J35" s="148">
        <v>90.7</v>
      </c>
      <c r="K35" s="148">
        <v>21.5</v>
      </c>
    </row>
    <row r="36" spans="1:11" s="52" customFormat="1" ht="22.5" customHeight="1" x14ac:dyDescent="0.2">
      <c r="A36" s="41">
        <f>IF(C36&lt;&gt;"",COUNTA($C$15:C36),"")</f>
        <v>22</v>
      </c>
      <c r="B36" s="123" t="s">
        <v>301</v>
      </c>
      <c r="C36" s="117">
        <v>145</v>
      </c>
      <c r="D36" s="117">
        <v>135</v>
      </c>
      <c r="E36" s="118">
        <v>200</v>
      </c>
      <c r="F36" s="117">
        <v>6069</v>
      </c>
      <c r="G36" s="109">
        <v>181.8</v>
      </c>
      <c r="H36" s="109">
        <v>38.799999999999997</v>
      </c>
      <c r="I36" s="117">
        <v>6929</v>
      </c>
      <c r="J36" s="145">
        <v>87.6</v>
      </c>
      <c r="K36" s="145">
        <v>25.3</v>
      </c>
    </row>
    <row r="37" spans="1:11" s="52" customFormat="1" ht="11.45" customHeight="1" x14ac:dyDescent="0.2">
      <c r="A37" s="41">
        <f>IF(C37&lt;&gt;"",COUNTA($C$15:C37),"")</f>
        <v>23</v>
      </c>
      <c r="B37" s="123" t="s">
        <v>302</v>
      </c>
      <c r="C37" s="117">
        <v>73</v>
      </c>
      <c r="D37" s="117">
        <v>67</v>
      </c>
      <c r="E37" s="118">
        <v>179.2</v>
      </c>
      <c r="F37" s="117">
        <v>4332</v>
      </c>
      <c r="G37" s="109">
        <v>190.9</v>
      </c>
      <c r="H37" s="109">
        <v>39.5</v>
      </c>
      <c r="I37" s="117">
        <v>4948</v>
      </c>
      <c r="J37" s="145">
        <v>87.6</v>
      </c>
      <c r="K37" s="145">
        <v>26.2</v>
      </c>
    </row>
    <row r="38" spans="1:11" s="52" customFormat="1" ht="11.45" customHeight="1" x14ac:dyDescent="0.2">
      <c r="A38" s="41">
        <f>IF(C38&lt;&gt;"",COUNTA($C$15:C38),"")</f>
        <v>24</v>
      </c>
      <c r="B38" s="123" t="s">
        <v>303</v>
      </c>
      <c r="C38" s="117">
        <v>22</v>
      </c>
      <c r="D38" s="117">
        <v>21</v>
      </c>
      <c r="E38" s="118">
        <v>110</v>
      </c>
      <c r="F38" s="117">
        <v>701</v>
      </c>
      <c r="G38" s="109">
        <v>50.8</v>
      </c>
      <c r="H38" s="109">
        <v>48.2</v>
      </c>
      <c r="I38" s="117">
        <v>869</v>
      </c>
      <c r="J38" s="145">
        <v>80.7</v>
      </c>
      <c r="K38" s="145">
        <v>26.4</v>
      </c>
    </row>
    <row r="39" spans="1:11" s="51" customFormat="1" ht="33" customHeight="1" x14ac:dyDescent="0.2">
      <c r="A39" s="41">
        <f>IF(C39&lt;&gt;"",COUNTA($C$15:C39),"")</f>
        <v>25</v>
      </c>
      <c r="B39" s="123" t="s">
        <v>304</v>
      </c>
      <c r="C39" s="117">
        <v>98</v>
      </c>
      <c r="D39" s="117">
        <v>94</v>
      </c>
      <c r="E39" s="118">
        <v>291.7</v>
      </c>
      <c r="F39" s="117">
        <v>10629</v>
      </c>
      <c r="G39" s="109">
        <v>265</v>
      </c>
      <c r="H39" s="109">
        <v>20.100000000000001</v>
      </c>
      <c r="I39" s="117">
        <v>11479</v>
      </c>
      <c r="J39" s="145">
        <v>92.6</v>
      </c>
      <c r="K39" s="145">
        <v>18.100000000000001</v>
      </c>
    </row>
    <row r="40" spans="1:11" s="51" customFormat="1" ht="27.95" customHeight="1" x14ac:dyDescent="0.2">
      <c r="A40" s="41">
        <f>IF(C40&lt;&gt;"",COUNTA($C$15:C40),"")</f>
        <v>26</v>
      </c>
      <c r="B40" s="119" t="s">
        <v>139</v>
      </c>
      <c r="C40" s="120">
        <v>515</v>
      </c>
      <c r="D40" s="120">
        <v>476</v>
      </c>
      <c r="E40" s="121">
        <v>371.3</v>
      </c>
      <c r="F40" s="120">
        <v>53495</v>
      </c>
      <c r="G40" s="122">
        <v>216.2</v>
      </c>
      <c r="H40" s="122">
        <v>24.3</v>
      </c>
      <c r="I40" s="120">
        <v>57673</v>
      </c>
      <c r="J40" s="148">
        <v>92.8</v>
      </c>
      <c r="K40" s="148">
        <v>17.7</v>
      </c>
    </row>
    <row r="41" spans="1:11" s="52" customFormat="1" ht="22.5" customHeight="1" x14ac:dyDescent="0.2">
      <c r="A41" s="41">
        <f>IF(C41&lt;&gt;"",COUNTA($C$15:C41),"")</f>
        <v>27</v>
      </c>
      <c r="B41" s="123" t="s">
        <v>301</v>
      </c>
      <c r="C41" s="117">
        <v>236</v>
      </c>
      <c r="D41" s="117">
        <v>215</v>
      </c>
      <c r="E41" s="118">
        <v>277.2</v>
      </c>
      <c r="F41" s="117">
        <v>10861</v>
      </c>
      <c r="G41" s="109">
        <v>257.5</v>
      </c>
      <c r="H41" s="109">
        <v>42.6</v>
      </c>
      <c r="I41" s="117">
        <v>12003</v>
      </c>
      <c r="J41" s="145">
        <v>90.5</v>
      </c>
      <c r="K41" s="145">
        <v>27.5</v>
      </c>
    </row>
    <row r="42" spans="1:11" s="52" customFormat="1" ht="11.45" customHeight="1" x14ac:dyDescent="0.2">
      <c r="A42" s="41">
        <f>IF(C42&lt;&gt;"",COUNTA($C$15:C42),"")</f>
        <v>28</v>
      </c>
      <c r="B42" s="123" t="s">
        <v>302</v>
      </c>
      <c r="C42" s="117">
        <v>124</v>
      </c>
      <c r="D42" s="117">
        <v>114</v>
      </c>
      <c r="E42" s="118">
        <v>280</v>
      </c>
      <c r="F42" s="117">
        <v>7523</v>
      </c>
      <c r="G42" s="109">
        <v>267.7</v>
      </c>
      <c r="H42" s="109">
        <v>43.5</v>
      </c>
      <c r="I42" s="117">
        <v>8358</v>
      </c>
      <c r="J42" s="145">
        <v>90</v>
      </c>
      <c r="K42" s="145">
        <v>27.8</v>
      </c>
    </row>
    <row r="43" spans="1:11" s="52" customFormat="1" ht="11.45" customHeight="1" x14ac:dyDescent="0.2">
      <c r="A43" s="41">
        <f>IF(C43&lt;&gt;"",COUNTA($C$15:C43),"")</f>
        <v>29</v>
      </c>
      <c r="B43" s="123" t="s">
        <v>303</v>
      </c>
      <c r="C43" s="117">
        <v>41</v>
      </c>
      <c r="D43" s="117">
        <v>39</v>
      </c>
      <c r="E43" s="118">
        <v>200</v>
      </c>
      <c r="F43" s="117">
        <v>1718</v>
      </c>
      <c r="G43" s="109">
        <v>256.39999999999998</v>
      </c>
      <c r="H43" s="109">
        <v>49.6</v>
      </c>
      <c r="I43" s="117">
        <v>1790</v>
      </c>
      <c r="J43" s="145">
        <v>96</v>
      </c>
      <c r="K43" s="145">
        <v>33.299999999999997</v>
      </c>
    </row>
    <row r="44" spans="1:11" s="52" customFormat="1" ht="33" customHeight="1" x14ac:dyDescent="0.2">
      <c r="A44" s="41">
        <f>IF(C44&lt;&gt;"",COUNTA($C$15:C44),"")</f>
        <v>30</v>
      </c>
      <c r="B44" s="123" t="s">
        <v>304</v>
      </c>
      <c r="C44" s="117">
        <v>279</v>
      </c>
      <c r="D44" s="117">
        <v>261</v>
      </c>
      <c r="E44" s="118">
        <v>493.2</v>
      </c>
      <c r="F44" s="117">
        <v>42634</v>
      </c>
      <c r="G44" s="109">
        <v>207.2</v>
      </c>
      <c r="H44" s="109">
        <v>19.600000000000001</v>
      </c>
      <c r="I44" s="117">
        <v>45670</v>
      </c>
      <c r="J44" s="145">
        <v>93.4</v>
      </c>
      <c r="K44" s="145">
        <v>14.6</v>
      </c>
    </row>
    <row r="45" spans="1:11" s="52" customFormat="1" ht="18" customHeight="1" x14ac:dyDescent="0.2">
      <c r="A45" s="41" t="str">
        <f>IF(C45&lt;&gt;"",COUNTA($C$15:C45),"")</f>
        <v/>
      </c>
      <c r="B45" s="123" t="s">
        <v>140</v>
      </c>
      <c r="C45" s="117"/>
      <c r="D45" s="117"/>
      <c r="E45" s="118"/>
      <c r="F45" s="117"/>
      <c r="G45" s="109"/>
      <c r="H45" s="109"/>
      <c r="I45" s="117"/>
      <c r="J45" s="145"/>
      <c r="K45" s="145"/>
    </row>
    <row r="46" spans="1:11" ht="33" customHeight="1" x14ac:dyDescent="0.2">
      <c r="A46" s="41">
        <f>IF(C46&lt;&gt;"",COUNTA($C$15:C46),"")</f>
        <v>31</v>
      </c>
      <c r="B46" s="119" t="s">
        <v>385</v>
      </c>
      <c r="C46" s="120">
        <v>234</v>
      </c>
      <c r="D46" s="120">
        <v>226</v>
      </c>
      <c r="E46" s="121">
        <v>679.3</v>
      </c>
      <c r="F46" s="120">
        <v>31956</v>
      </c>
      <c r="G46" s="122">
        <v>253.7</v>
      </c>
      <c r="H46" s="122">
        <v>27.3</v>
      </c>
      <c r="I46" s="120">
        <v>35032</v>
      </c>
      <c r="J46" s="148">
        <v>91.2</v>
      </c>
      <c r="K46" s="148">
        <v>19</v>
      </c>
    </row>
    <row r="47" spans="1:11" ht="22.5" customHeight="1" x14ac:dyDescent="0.2">
      <c r="A47" s="41">
        <f>IF(C47&lt;&gt;"",COUNTA($C$15:C47),"")</f>
        <v>32</v>
      </c>
      <c r="B47" s="123" t="s">
        <v>301</v>
      </c>
      <c r="C47" s="117">
        <v>77</v>
      </c>
      <c r="D47" s="117">
        <v>73</v>
      </c>
      <c r="E47" s="118" t="s">
        <v>18</v>
      </c>
      <c r="F47" s="117">
        <v>4538</v>
      </c>
      <c r="G47" s="109" t="s">
        <v>18</v>
      </c>
      <c r="H47" s="109">
        <v>47.4</v>
      </c>
      <c r="I47" s="117">
        <v>5046</v>
      </c>
      <c r="J47" s="145">
        <v>89.9</v>
      </c>
      <c r="K47" s="145">
        <v>35.5</v>
      </c>
    </row>
    <row r="48" spans="1:11" ht="11.45" customHeight="1" x14ac:dyDescent="0.2">
      <c r="A48" s="41">
        <f>IF(C48&lt;&gt;"",COUNTA($C$15:C48),"")</f>
        <v>33</v>
      </c>
      <c r="B48" s="123" t="s">
        <v>302</v>
      </c>
      <c r="C48" s="117">
        <v>34</v>
      </c>
      <c r="D48" s="117">
        <v>32</v>
      </c>
      <c r="E48" s="118" t="s">
        <v>18</v>
      </c>
      <c r="F48" s="117">
        <v>3264</v>
      </c>
      <c r="G48" s="109" t="s">
        <v>18</v>
      </c>
      <c r="H48" s="109">
        <v>49.1</v>
      </c>
      <c r="I48" s="117">
        <v>3679</v>
      </c>
      <c r="J48" s="145">
        <v>88.7</v>
      </c>
      <c r="K48" s="145">
        <v>38.4</v>
      </c>
    </row>
    <row r="49" spans="1:11" ht="11.45" customHeight="1" x14ac:dyDescent="0.2">
      <c r="A49" s="41">
        <f>IF(C49&lt;&gt;"",COUNTA($C$15:C49),"")</f>
        <v>34</v>
      </c>
      <c r="B49" s="123" t="s">
        <v>303</v>
      </c>
      <c r="C49" s="117">
        <v>20</v>
      </c>
      <c r="D49" s="117">
        <v>18</v>
      </c>
      <c r="E49" s="118">
        <v>500</v>
      </c>
      <c r="F49" s="117">
        <v>554</v>
      </c>
      <c r="G49" s="109">
        <v>808.2</v>
      </c>
      <c r="H49" s="109">
        <v>45.9</v>
      </c>
      <c r="I49" s="117">
        <v>607</v>
      </c>
      <c r="J49" s="145">
        <v>91.3</v>
      </c>
      <c r="K49" s="145">
        <v>27.4</v>
      </c>
    </row>
    <row r="50" spans="1:11" ht="33" customHeight="1" x14ac:dyDescent="0.2">
      <c r="A50" s="41">
        <f>IF(C50&lt;&gt;"",COUNTA($C$15:C50),"")</f>
        <v>35</v>
      </c>
      <c r="B50" s="123" t="s">
        <v>304</v>
      </c>
      <c r="C50" s="117">
        <v>157</v>
      </c>
      <c r="D50" s="117">
        <v>153</v>
      </c>
      <c r="E50" s="118">
        <v>565.20000000000005</v>
      </c>
      <c r="F50" s="117">
        <v>27418</v>
      </c>
      <c r="G50" s="109">
        <v>213.7</v>
      </c>
      <c r="H50" s="109">
        <v>24</v>
      </c>
      <c r="I50" s="117">
        <v>29986</v>
      </c>
      <c r="J50" s="145">
        <v>91.4</v>
      </c>
      <c r="K50" s="145">
        <v>15.9</v>
      </c>
    </row>
    <row r="51" spans="1:11" ht="22.5" customHeight="1" x14ac:dyDescent="0.2">
      <c r="A51" s="41">
        <f>IF(C51&lt;&gt;"",COUNTA($C$15:C51),"")</f>
        <v>36</v>
      </c>
      <c r="B51" s="119" t="s">
        <v>386</v>
      </c>
      <c r="C51" s="120">
        <v>488</v>
      </c>
      <c r="D51" s="120">
        <v>463</v>
      </c>
      <c r="E51" s="121">
        <v>864.6</v>
      </c>
      <c r="F51" s="120">
        <v>49022</v>
      </c>
      <c r="G51" s="122">
        <v>252.3</v>
      </c>
      <c r="H51" s="122">
        <v>30.4</v>
      </c>
      <c r="I51" s="120">
        <v>52033</v>
      </c>
      <c r="J51" s="148">
        <v>94.2</v>
      </c>
      <c r="K51" s="148">
        <v>25.2</v>
      </c>
    </row>
    <row r="52" spans="1:11" ht="22.5" customHeight="1" x14ac:dyDescent="0.2">
      <c r="A52" s="41">
        <f>IF(C52&lt;&gt;"",COUNTA($C$15:C52),"")</f>
        <v>37</v>
      </c>
      <c r="B52" s="123" t="s">
        <v>301</v>
      </c>
      <c r="C52" s="117">
        <v>162</v>
      </c>
      <c r="D52" s="117">
        <v>157</v>
      </c>
      <c r="E52" s="118" t="s">
        <v>18</v>
      </c>
      <c r="F52" s="117">
        <v>14014</v>
      </c>
      <c r="G52" s="109" t="s">
        <v>18</v>
      </c>
      <c r="H52" s="109">
        <v>45.4</v>
      </c>
      <c r="I52" s="117">
        <v>14863</v>
      </c>
      <c r="J52" s="145">
        <v>94.3</v>
      </c>
      <c r="K52" s="145">
        <v>36.5</v>
      </c>
    </row>
    <row r="53" spans="1:11" ht="11.45" customHeight="1" x14ac:dyDescent="0.2">
      <c r="A53" s="41">
        <f>IF(C53&lt;&gt;"",COUNTA($C$15:C53),"")</f>
        <v>38</v>
      </c>
      <c r="B53" s="123" t="s">
        <v>302</v>
      </c>
      <c r="C53" s="117">
        <v>81</v>
      </c>
      <c r="D53" s="117">
        <v>76</v>
      </c>
      <c r="E53" s="118" t="s">
        <v>18</v>
      </c>
      <c r="F53" s="117">
        <v>10752</v>
      </c>
      <c r="G53" s="109" t="s">
        <v>18</v>
      </c>
      <c r="H53" s="109">
        <v>47.6</v>
      </c>
      <c r="I53" s="117">
        <v>11509</v>
      </c>
      <c r="J53" s="145">
        <v>93.4</v>
      </c>
      <c r="K53" s="145">
        <v>38.6</v>
      </c>
    </row>
    <row r="54" spans="1:11" ht="11.45" customHeight="1" x14ac:dyDescent="0.2">
      <c r="A54" s="41">
        <f>IF(C54&lt;&gt;"",COUNTA($C$15:C54),"")</f>
        <v>39</v>
      </c>
      <c r="B54" s="123" t="s">
        <v>303</v>
      </c>
      <c r="C54" s="117">
        <v>33</v>
      </c>
      <c r="D54" s="117">
        <v>33</v>
      </c>
      <c r="E54" s="118">
        <v>1000</v>
      </c>
      <c r="F54" s="117">
        <v>1531</v>
      </c>
      <c r="G54" s="109" t="s">
        <v>18</v>
      </c>
      <c r="H54" s="109">
        <v>42.2</v>
      </c>
      <c r="I54" s="117">
        <v>1584</v>
      </c>
      <c r="J54" s="145">
        <v>96.7</v>
      </c>
      <c r="K54" s="145">
        <v>31.9</v>
      </c>
    </row>
    <row r="55" spans="1:11" ht="33" customHeight="1" x14ac:dyDescent="0.2">
      <c r="A55" s="41">
        <f>IF(C55&lt;&gt;"",COUNTA($C$15:C55),"")</f>
        <v>40</v>
      </c>
      <c r="B55" s="123" t="s">
        <v>304</v>
      </c>
      <c r="C55" s="117">
        <v>326</v>
      </c>
      <c r="D55" s="117">
        <v>306</v>
      </c>
      <c r="E55" s="118">
        <v>705.3</v>
      </c>
      <c r="F55" s="117">
        <v>35008</v>
      </c>
      <c r="G55" s="109">
        <v>163.6</v>
      </c>
      <c r="H55" s="109">
        <v>24.4</v>
      </c>
      <c r="I55" s="117">
        <v>37170</v>
      </c>
      <c r="J55" s="145">
        <v>94.2</v>
      </c>
      <c r="K55" s="145">
        <v>19.899999999999999</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8" t="s">
        <v>51</v>
      </c>
      <c r="B1" s="249"/>
      <c r="C1" s="250" t="s">
        <v>285</v>
      </c>
      <c r="D1" s="250"/>
      <c r="E1" s="250"/>
      <c r="F1" s="250"/>
      <c r="G1" s="250"/>
      <c r="H1" s="250"/>
      <c r="I1" s="250"/>
      <c r="J1" s="250"/>
      <c r="K1" s="251"/>
    </row>
    <row r="2" spans="1:11" s="45" customFormat="1" ht="24.95" customHeight="1" x14ac:dyDescent="0.2">
      <c r="A2" s="252" t="s">
        <v>305</v>
      </c>
      <c r="B2" s="253"/>
      <c r="C2" s="254" t="s">
        <v>58</v>
      </c>
      <c r="D2" s="254"/>
      <c r="E2" s="254"/>
      <c r="F2" s="254"/>
      <c r="G2" s="254"/>
      <c r="H2" s="254"/>
      <c r="I2" s="254"/>
      <c r="J2" s="254"/>
      <c r="K2" s="255"/>
    </row>
    <row r="3" spans="1:11" ht="11.45" customHeight="1" x14ac:dyDescent="0.2">
      <c r="A3" s="256" t="s">
        <v>101</v>
      </c>
      <c r="B3" s="258" t="s">
        <v>409</v>
      </c>
      <c r="C3" s="287" t="s">
        <v>429</v>
      </c>
      <c r="D3" s="288"/>
      <c r="E3" s="288"/>
      <c r="F3" s="288"/>
      <c r="G3" s="288"/>
      <c r="H3" s="288"/>
      <c r="I3" s="288"/>
      <c r="J3" s="289"/>
      <c r="K3" s="260" t="s">
        <v>432</v>
      </c>
    </row>
    <row r="4" spans="1:11" ht="11.45" customHeight="1" x14ac:dyDescent="0.2">
      <c r="A4" s="256"/>
      <c r="B4" s="258"/>
      <c r="C4" s="258" t="s">
        <v>288</v>
      </c>
      <c r="D4" s="258"/>
      <c r="E4" s="258"/>
      <c r="F4" s="258" t="s">
        <v>362</v>
      </c>
      <c r="G4" s="258"/>
      <c r="H4" s="258"/>
      <c r="I4" s="258"/>
      <c r="J4" s="258"/>
      <c r="K4" s="260"/>
    </row>
    <row r="5" spans="1:11" ht="11.45" customHeight="1" x14ac:dyDescent="0.2">
      <c r="A5" s="256"/>
      <c r="B5" s="258"/>
      <c r="C5" s="258" t="s">
        <v>111</v>
      </c>
      <c r="D5" s="258" t="s">
        <v>363</v>
      </c>
      <c r="E5" s="258"/>
      <c r="F5" s="258" t="s">
        <v>111</v>
      </c>
      <c r="G5" s="258" t="s">
        <v>112</v>
      </c>
      <c r="H5" s="258" t="s">
        <v>364</v>
      </c>
      <c r="I5" s="290" t="s">
        <v>289</v>
      </c>
      <c r="J5" s="290"/>
      <c r="K5" s="260"/>
    </row>
    <row r="6" spans="1:11" ht="11.45" customHeight="1" x14ac:dyDescent="0.2">
      <c r="A6" s="256"/>
      <c r="B6" s="258"/>
      <c r="C6" s="258"/>
      <c r="D6" s="258" t="s">
        <v>290</v>
      </c>
      <c r="E6" s="258" t="s">
        <v>112</v>
      </c>
      <c r="F6" s="258"/>
      <c r="G6" s="258"/>
      <c r="H6" s="258"/>
      <c r="I6" s="258" t="s">
        <v>291</v>
      </c>
      <c r="J6" s="258" t="s">
        <v>292</v>
      </c>
      <c r="K6" s="260" t="s">
        <v>365</v>
      </c>
    </row>
    <row r="7" spans="1:11" ht="11.45" customHeight="1" x14ac:dyDescent="0.2">
      <c r="A7" s="256"/>
      <c r="B7" s="258"/>
      <c r="C7" s="258"/>
      <c r="D7" s="258"/>
      <c r="E7" s="258"/>
      <c r="F7" s="258"/>
      <c r="G7" s="258"/>
      <c r="H7" s="258"/>
      <c r="I7" s="258"/>
      <c r="J7" s="258"/>
      <c r="K7" s="260"/>
    </row>
    <row r="8" spans="1:11" ht="11.45" customHeight="1" x14ac:dyDescent="0.2">
      <c r="A8" s="256"/>
      <c r="B8" s="258"/>
      <c r="C8" s="258"/>
      <c r="D8" s="258"/>
      <c r="E8" s="258"/>
      <c r="F8" s="258"/>
      <c r="G8" s="258"/>
      <c r="H8" s="258"/>
      <c r="I8" s="258"/>
      <c r="J8" s="258"/>
      <c r="K8" s="260"/>
    </row>
    <row r="9" spans="1:11" ht="11.45" customHeight="1" x14ac:dyDescent="0.2">
      <c r="A9" s="256"/>
      <c r="B9" s="258"/>
      <c r="C9" s="258"/>
      <c r="D9" s="258"/>
      <c r="E9" s="258"/>
      <c r="F9" s="258"/>
      <c r="G9" s="258"/>
      <c r="H9" s="258"/>
      <c r="I9" s="258"/>
      <c r="J9" s="258"/>
      <c r="K9" s="260"/>
    </row>
    <row r="10" spans="1:11" ht="11.45" customHeight="1" x14ac:dyDescent="0.2">
      <c r="A10" s="256"/>
      <c r="B10" s="258"/>
      <c r="C10" s="258"/>
      <c r="D10" s="258"/>
      <c r="E10" s="258"/>
      <c r="F10" s="258"/>
      <c r="G10" s="258"/>
      <c r="H10" s="258"/>
      <c r="I10" s="258"/>
      <c r="J10" s="258"/>
      <c r="K10" s="260"/>
    </row>
    <row r="11" spans="1:11" ht="11.45" customHeight="1" x14ac:dyDescent="0.2">
      <c r="A11" s="256"/>
      <c r="B11" s="258"/>
      <c r="C11" s="258"/>
      <c r="D11" s="258"/>
      <c r="E11" s="258"/>
      <c r="F11" s="258"/>
      <c r="G11" s="258"/>
      <c r="H11" s="258"/>
      <c r="I11" s="258"/>
      <c r="J11" s="258"/>
      <c r="K11" s="260"/>
    </row>
    <row r="12" spans="1:11" ht="11.45" customHeight="1" x14ac:dyDescent="0.2">
      <c r="A12" s="256"/>
      <c r="B12" s="258"/>
      <c r="C12" s="258" t="s">
        <v>107</v>
      </c>
      <c r="D12" s="258"/>
      <c r="E12" s="114" t="s">
        <v>113</v>
      </c>
      <c r="F12" s="114" t="s">
        <v>107</v>
      </c>
      <c r="G12" s="258" t="s">
        <v>113</v>
      </c>
      <c r="H12" s="258"/>
      <c r="I12" s="114" t="s">
        <v>107</v>
      </c>
      <c r="J12" s="258" t="s">
        <v>113</v>
      </c>
      <c r="K12" s="260"/>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3087</v>
      </c>
      <c r="D15" s="120">
        <v>2928</v>
      </c>
      <c r="E15" s="122">
        <v>432.4</v>
      </c>
      <c r="F15" s="120">
        <v>313133</v>
      </c>
      <c r="G15" s="122">
        <v>245</v>
      </c>
      <c r="H15" s="122">
        <v>29.1</v>
      </c>
      <c r="I15" s="120">
        <v>336928</v>
      </c>
      <c r="J15" s="148">
        <v>92.9</v>
      </c>
      <c r="K15" s="148">
        <v>22</v>
      </c>
    </row>
    <row r="16" spans="1:11" s="52" customFormat="1" ht="22.5" customHeight="1" x14ac:dyDescent="0.2">
      <c r="A16" s="41">
        <f>IF(C16&lt;&gt;"",COUNTA($C$15:C16),"")</f>
        <v>2</v>
      </c>
      <c r="B16" s="123" t="s">
        <v>299</v>
      </c>
      <c r="C16" s="117">
        <v>1319</v>
      </c>
      <c r="D16" s="117">
        <v>1249</v>
      </c>
      <c r="E16" s="109">
        <v>350.9</v>
      </c>
      <c r="F16" s="117">
        <v>84291</v>
      </c>
      <c r="G16" s="109">
        <v>330.4</v>
      </c>
      <c r="H16" s="109">
        <v>43.3</v>
      </c>
      <c r="I16" s="117">
        <v>92527</v>
      </c>
      <c r="J16" s="145">
        <v>91.1</v>
      </c>
      <c r="K16" s="145">
        <v>32.200000000000003</v>
      </c>
    </row>
    <row r="17" spans="1:11" s="52" customFormat="1" ht="11.45" customHeight="1" x14ac:dyDescent="0.2">
      <c r="A17" s="41">
        <f>IF(C17&lt;&gt;"",COUNTA($C$15:C17),"")</f>
        <v>3</v>
      </c>
      <c r="B17" s="123" t="s">
        <v>120</v>
      </c>
      <c r="C17" s="117">
        <v>624</v>
      </c>
      <c r="D17" s="117">
        <v>591</v>
      </c>
      <c r="E17" s="109">
        <v>341</v>
      </c>
      <c r="F17" s="117">
        <v>60149</v>
      </c>
      <c r="G17" s="109">
        <v>364</v>
      </c>
      <c r="H17" s="109">
        <v>44.9</v>
      </c>
      <c r="I17" s="117">
        <v>66703</v>
      </c>
      <c r="J17" s="145">
        <v>90.2</v>
      </c>
      <c r="K17" s="145">
        <v>34.6</v>
      </c>
    </row>
    <row r="18" spans="1:11" s="51" customFormat="1" ht="11.45" customHeight="1" x14ac:dyDescent="0.2">
      <c r="A18" s="41">
        <f>IF(C18&lt;&gt;"",COUNTA($C$15:C18),"")</f>
        <v>4</v>
      </c>
      <c r="B18" s="123" t="s">
        <v>123</v>
      </c>
      <c r="C18" s="117">
        <v>243</v>
      </c>
      <c r="D18" s="117">
        <v>231</v>
      </c>
      <c r="E18" s="109">
        <v>278.7</v>
      </c>
      <c r="F18" s="117">
        <v>11295</v>
      </c>
      <c r="G18" s="109">
        <v>188</v>
      </c>
      <c r="H18" s="109">
        <v>42.6</v>
      </c>
      <c r="I18" s="117">
        <v>12007</v>
      </c>
      <c r="J18" s="145">
        <v>94.1</v>
      </c>
      <c r="K18" s="145">
        <v>29.1</v>
      </c>
    </row>
    <row r="19" spans="1:11" s="52" customFormat="1" ht="33" customHeight="1" x14ac:dyDescent="0.2">
      <c r="A19" s="41">
        <f>IF(C19&lt;&gt;"",COUNTA($C$15:C19),"")</f>
        <v>5</v>
      </c>
      <c r="B19" s="123" t="s">
        <v>306</v>
      </c>
      <c r="C19" s="117">
        <v>1768</v>
      </c>
      <c r="D19" s="117">
        <v>1679</v>
      </c>
      <c r="E19" s="109">
        <v>515</v>
      </c>
      <c r="F19" s="117">
        <v>228842</v>
      </c>
      <c r="G19" s="109">
        <v>221.5</v>
      </c>
      <c r="H19" s="109">
        <v>24</v>
      </c>
      <c r="I19" s="117">
        <v>244401</v>
      </c>
      <c r="J19" s="145">
        <v>93.6</v>
      </c>
      <c r="K19" s="145">
        <v>17.600000000000001</v>
      </c>
    </row>
    <row r="20" spans="1:11" s="52" customFormat="1" ht="20.100000000000001" customHeight="1" x14ac:dyDescent="0.2">
      <c r="A20" s="41">
        <f>IF(C20&lt;&gt;"",COUNTA($C$15:C20),"")</f>
        <v>6</v>
      </c>
      <c r="B20" s="165" t="s">
        <v>380</v>
      </c>
      <c r="C20" s="120">
        <v>123</v>
      </c>
      <c r="D20" s="120">
        <v>115</v>
      </c>
      <c r="E20" s="122">
        <v>310.7</v>
      </c>
      <c r="F20" s="120">
        <v>16438</v>
      </c>
      <c r="G20" s="122">
        <v>207.9</v>
      </c>
      <c r="H20" s="122">
        <v>33.700000000000003</v>
      </c>
      <c r="I20" s="120">
        <v>17249</v>
      </c>
      <c r="J20" s="148">
        <v>95.3</v>
      </c>
      <c r="K20" s="148">
        <v>26.8</v>
      </c>
    </row>
    <row r="21" spans="1:11" s="52" customFormat="1" ht="22.5" customHeight="1" x14ac:dyDescent="0.2">
      <c r="A21" s="41">
        <f>IF(C21&lt;&gt;"",COUNTA($C$15:C21),"")</f>
        <v>7</v>
      </c>
      <c r="B21" s="123" t="s">
        <v>301</v>
      </c>
      <c r="C21" s="117">
        <v>80</v>
      </c>
      <c r="D21" s="117">
        <v>76</v>
      </c>
      <c r="E21" s="109">
        <v>204</v>
      </c>
      <c r="F21" s="117">
        <v>9403</v>
      </c>
      <c r="G21" s="109">
        <v>119.9</v>
      </c>
      <c r="H21" s="109">
        <v>46.2</v>
      </c>
      <c r="I21" s="117">
        <v>9869</v>
      </c>
      <c r="J21" s="145">
        <v>95.3</v>
      </c>
      <c r="K21" s="145">
        <v>37.5</v>
      </c>
    </row>
    <row r="22" spans="1:11" s="52" customFormat="1" ht="11.45" customHeight="1" x14ac:dyDescent="0.2">
      <c r="A22" s="41">
        <f>IF(C22&lt;&gt;"",COUNTA($C$15:C22),"")</f>
        <v>8</v>
      </c>
      <c r="B22" s="123" t="s">
        <v>302</v>
      </c>
      <c r="C22" s="117">
        <v>35</v>
      </c>
      <c r="D22" s="117">
        <v>35</v>
      </c>
      <c r="E22" s="109">
        <v>150</v>
      </c>
      <c r="F22" s="117">
        <v>6234</v>
      </c>
      <c r="G22" s="109">
        <v>142.19999999999999</v>
      </c>
      <c r="H22" s="109">
        <v>49</v>
      </c>
      <c r="I22" s="117">
        <v>6461</v>
      </c>
      <c r="J22" s="145">
        <v>96.5</v>
      </c>
      <c r="K22" s="145">
        <v>41.8</v>
      </c>
    </row>
    <row r="23" spans="1:11" s="52" customFormat="1" ht="11.45" customHeight="1" x14ac:dyDescent="0.2">
      <c r="A23" s="41">
        <f>IF(C23&lt;&gt;"",COUNTA($C$15:C23),"")</f>
        <v>9</v>
      </c>
      <c r="B23" s="123" t="s">
        <v>303</v>
      </c>
      <c r="C23" s="117">
        <v>25</v>
      </c>
      <c r="D23" s="117">
        <v>23</v>
      </c>
      <c r="E23" s="109">
        <v>130</v>
      </c>
      <c r="F23" s="117">
        <v>2704</v>
      </c>
      <c r="G23" s="109">
        <v>61.9</v>
      </c>
      <c r="H23" s="109">
        <v>41.2</v>
      </c>
      <c r="I23" s="117">
        <v>2843</v>
      </c>
      <c r="J23" s="145">
        <v>95.1</v>
      </c>
      <c r="K23" s="145">
        <v>30</v>
      </c>
    </row>
    <row r="24" spans="1:11" s="52" customFormat="1" ht="33" customHeight="1" x14ac:dyDescent="0.2">
      <c r="A24" s="41">
        <f>IF(C24&lt;&gt;"",COUNTA($C$15:C24),"")</f>
        <v>10</v>
      </c>
      <c r="B24" s="123" t="s">
        <v>304</v>
      </c>
      <c r="C24" s="117">
        <v>43</v>
      </c>
      <c r="D24" s="117">
        <v>39</v>
      </c>
      <c r="E24" s="109" t="s">
        <v>18</v>
      </c>
      <c r="F24" s="117">
        <v>7035</v>
      </c>
      <c r="G24" s="109">
        <v>562.4</v>
      </c>
      <c r="H24" s="109">
        <v>16.899999999999999</v>
      </c>
      <c r="I24" s="117">
        <v>7380</v>
      </c>
      <c r="J24" s="145">
        <v>95.3</v>
      </c>
      <c r="K24" s="145">
        <v>12.6</v>
      </c>
    </row>
    <row r="25" spans="1:11" s="52" customFormat="1" ht="20.100000000000001" customHeight="1" x14ac:dyDescent="0.2">
      <c r="A25" s="41">
        <f>IF(C25&lt;&gt;"",COUNTA($C$15:C25),"")</f>
        <v>11</v>
      </c>
      <c r="B25" s="119" t="s">
        <v>307</v>
      </c>
      <c r="C25" s="120">
        <v>46</v>
      </c>
      <c r="D25" s="120">
        <v>45</v>
      </c>
      <c r="E25" s="122">
        <v>246.2</v>
      </c>
      <c r="F25" s="120">
        <v>2808</v>
      </c>
      <c r="G25" s="122">
        <v>181.9</v>
      </c>
      <c r="H25" s="122">
        <v>40.1</v>
      </c>
      <c r="I25" s="120">
        <v>3015</v>
      </c>
      <c r="J25" s="148">
        <v>93.1</v>
      </c>
      <c r="K25" s="148">
        <v>25.5</v>
      </c>
    </row>
    <row r="26" spans="1:11" s="52" customFormat="1" ht="22.5" customHeight="1" x14ac:dyDescent="0.2">
      <c r="A26" s="41">
        <f>IF(C26&lt;&gt;"",COUNTA($C$15:C26),"")</f>
        <v>12</v>
      </c>
      <c r="B26" s="123" t="s">
        <v>301</v>
      </c>
      <c r="C26" s="117">
        <v>35</v>
      </c>
      <c r="D26" s="117">
        <v>34</v>
      </c>
      <c r="E26" s="109">
        <v>240</v>
      </c>
      <c r="F26" s="117">
        <v>2032</v>
      </c>
      <c r="G26" s="109">
        <v>121.8</v>
      </c>
      <c r="H26" s="109">
        <v>44.2</v>
      </c>
      <c r="I26" s="117">
        <v>2183</v>
      </c>
      <c r="J26" s="145">
        <v>93.1</v>
      </c>
      <c r="K26" s="145">
        <v>26.8</v>
      </c>
    </row>
    <row r="27" spans="1:11" s="52" customFormat="1" ht="11.45" customHeight="1" x14ac:dyDescent="0.2">
      <c r="A27" s="41">
        <f>IF(C27&lt;&gt;"",COUNTA($C$15:C27),"")</f>
        <v>13</v>
      </c>
      <c r="B27" s="123" t="s">
        <v>302</v>
      </c>
      <c r="C27" s="117">
        <v>17</v>
      </c>
      <c r="D27" s="117">
        <v>17</v>
      </c>
      <c r="E27" s="109">
        <v>183.3</v>
      </c>
      <c r="F27" s="117">
        <v>1541</v>
      </c>
      <c r="G27" s="109">
        <v>118.3</v>
      </c>
      <c r="H27" s="109">
        <v>42.4</v>
      </c>
      <c r="I27" s="117">
        <v>1551</v>
      </c>
      <c r="J27" s="145">
        <v>99.4</v>
      </c>
      <c r="K27" s="145">
        <v>26.6</v>
      </c>
    </row>
    <row r="28" spans="1:11" s="52" customFormat="1" ht="11.45" customHeight="1" x14ac:dyDescent="0.2">
      <c r="A28" s="41">
        <f>IF(C28&lt;&gt;"",COUNTA($C$15:C28),"")</f>
        <v>14</v>
      </c>
      <c r="B28" s="123" t="s">
        <v>303</v>
      </c>
      <c r="C28" s="117">
        <v>9</v>
      </c>
      <c r="D28" s="117">
        <v>9</v>
      </c>
      <c r="E28" s="109">
        <v>200</v>
      </c>
      <c r="F28" s="117">
        <v>307</v>
      </c>
      <c r="G28" s="109">
        <v>57.4</v>
      </c>
      <c r="H28" s="109">
        <v>57.8</v>
      </c>
      <c r="I28" s="117">
        <v>423</v>
      </c>
      <c r="J28" s="145">
        <v>72.599999999999994</v>
      </c>
      <c r="K28" s="145">
        <v>28.3</v>
      </c>
    </row>
    <row r="29" spans="1:11" s="52" customFormat="1" ht="33" customHeight="1" x14ac:dyDescent="0.2">
      <c r="A29" s="41">
        <f>IF(C29&lt;&gt;"",COUNTA($C$15:C29),"")</f>
        <v>15</v>
      </c>
      <c r="B29" s="123" t="s">
        <v>304</v>
      </c>
      <c r="C29" s="117">
        <v>11</v>
      </c>
      <c r="D29" s="117">
        <v>11</v>
      </c>
      <c r="E29" s="109">
        <v>266.7</v>
      </c>
      <c r="F29" s="117">
        <v>776</v>
      </c>
      <c r="G29" s="109">
        <v>870</v>
      </c>
      <c r="H29" s="109">
        <v>29.3</v>
      </c>
      <c r="I29" s="117">
        <v>832</v>
      </c>
      <c r="J29" s="145">
        <v>93.3</v>
      </c>
      <c r="K29" s="145">
        <v>20.3</v>
      </c>
    </row>
    <row r="30" spans="1:11" s="52" customFormat="1" ht="20.100000000000001" customHeight="1" x14ac:dyDescent="0.2">
      <c r="A30" s="41">
        <f>IF(C30&lt;&gt;"",COUNTA($C$15:C30),"")</f>
        <v>16</v>
      </c>
      <c r="B30" s="119" t="s">
        <v>308</v>
      </c>
      <c r="C30" s="120">
        <v>420</v>
      </c>
      <c r="D30" s="120">
        <v>389</v>
      </c>
      <c r="E30" s="122">
        <v>411.8</v>
      </c>
      <c r="F30" s="120">
        <v>46448</v>
      </c>
      <c r="G30" s="122">
        <v>211</v>
      </c>
      <c r="H30" s="122">
        <v>23.7</v>
      </c>
      <c r="I30" s="120">
        <v>50019</v>
      </c>
      <c r="J30" s="148">
        <v>92.9</v>
      </c>
      <c r="K30" s="148">
        <v>16.899999999999999</v>
      </c>
    </row>
    <row r="31" spans="1:11" s="52" customFormat="1" ht="22.5" customHeight="1" x14ac:dyDescent="0.2">
      <c r="A31" s="41">
        <f>IF(C31&lt;&gt;"",COUNTA($C$15:C31),"")</f>
        <v>17</v>
      </c>
      <c r="B31" s="123" t="s">
        <v>301</v>
      </c>
      <c r="C31" s="117">
        <v>188</v>
      </c>
      <c r="D31" s="117">
        <v>172</v>
      </c>
      <c r="E31" s="109">
        <v>309.5</v>
      </c>
      <c r="F31" s="117">
        <v>9157</v>
      </c>
      <c r="G31" s="109">
        <v>287.8</v>
      </c>
      <c r="H31" s="109">
        <v>43.6</v>
      </c>
      <c r="I31" s="117">
        <v>10191</v>
      </c>
      <c r="J31" s="145">
        <v>89.9</v>
      </c>
      <c r="K31" s="145">
        <v>27.9</v>
      </c>
    </row>
    <row r="32" spans="1:11" s="52" customFormat="1" ht="11.45" customHeight="1" x14ac:dyDescent="0.2">
      <c r="A32" s="41">
        <f>IF(C32&lt;&gt;"",COUNTA($C$15:C32),"")</f>
        <v>18</v>
      </c>
      <c r="B32" s="123" t="s">
        <v>302</v>
      </c>
      <c r="C32" s="117">
        <v>102</v>
      </c>
      <c r="D32" s="117">
        <v>93</v>
      </c>
      <c r="E32" s="109">
        <v>272</v>
      </c>
      <c r="F32" s="117">
        <v>6556</v>
      </c>
      <c r="G32" s="109">
        <v>264.60000000000002</v>
      </c>
      <c r="H32" s="109">
        <v>44.2</v>
      </c>
      <c r="I32" s="117">
        <v>7336</v>
      </c>
      <c r="J32" s="145">
        <v>89.4</v>
      </c>
      <c r="K32" s="145">
        <v>28</v>
      </c>
    </row>
    <row r="33" spans="1:11" s="52" customFormat="1" ht="11.45" customHeight="1" x14ac:dyDescent="0.2">
      <c r="A33" s="41">
        <f>IF(C33&lt;&gt;"",COUNTA($C$15:C33),"")</f>
        <v>19</v>
      </c>
      <c r="B33" s="123" t="s">
        <v>303</v>
      </c>
      <c r="C33" s="117">
        <v>30</v>
      </c>
      <c r="D33" s="117">
        <v>29</v>
      </c>
      <c r="E33" s="109">
        <v>314.3</v>
      </c>
      <c r="F33" s="117">
        <v>1402</v>
      </c>
      <c r="G33" s="109">
        <v>349.4</v>
      </c>
      <c r="H33" s="109">
        <v>51.4</v>
      </c>
      <c r="I33" s="117">
        <v>1456</v>
      </c>
      <c r="J33" s="145">
        <v>96.3</v>
      </c>
      <c r="K33" s="145">
        <v>35.299999999999997</v>
      </c>
    </row>
    <row r="34" spans="1:11" s="52" customFormat="1" ht="33" customHeight="1" x14ac:dyDescent="0.2">
      <c r="A34" s="41">
        <f>IF(C34&lt;&gt;"",COUNTA($C$15:C34),"")</f>
        <v>20</v>
      </c>
      <c r="B34" s="123" t="s">
        <v>304</v>
      </c>
      <c r="C34" s="117">
        <v>232</v>
      </c>
      <c r="D34" s="117">
        <v>217</v>
      </c>
      <c r="E34" s="109">
        <v>538.20000000000005</v>
      </c>
      <c r="F34" s="117">
        <v>37291</v>
      </c>
      <c r="G34" s="109">
        <v>196.6</v>
      </c>
      <c r="H34" s="109">
        <v>18.8</v>
      </c>
      <c r="I34" s="117">
        <v>39828</v>
      </c>
      <c r="J34" s="145">
        <v>93.6</v>
      </c>
      <c r="K34" s="145">
        <v>13.4</v>
      </c>
    </row>
    <row r="35" spans="1:11" s="52" customFormat="1" ht="20.100000000000001" customHeight="1" x14ac:dyDescent="0.2">
      <c r="A35" s="41">
        <f>IF(C35&lt;&gt;"",COUNTA($C$15:C35),"")</f>
        <v>21</v>
      </c>
      <c r="B35" s="119" t="s">
        <v>143</v>
      </c>
      <c r="C35" s="120">
        <v>385</v>
      </c>
      <c r="D35" s="120">
        <v>364</v>
      </c>
      <c r="E35" s="122">
        <v>372.7</v>
      </c>
      <c r="F35" s="120">
        <v>41529</v>
      </c>
      <c r="G35" s="122">
        <v>228.2</v>
      </c>
      <c r="H35" s="122">
        <v>38.4</v>
      </c>
      <c r="I35" s="120">
        <v>45142</v>
      </c>
      <c r="J35" s="148">
        <v>92</v>
      </c>
      <c r="K35" s="148">
        <v>26.9</v>
      </c>
    </row>
    <row r="36" spans="1:11" s="52" customFormat="1" ht="22.5" customHeight="1" x14ac:dyDescent="0.2">
      <c r="A36" s="41">
        <f>IF(C36&lt;&gt;"",COUNTA($C$15:C36),"")</f>
        <v>22</v>
      </c>
      <c r="B36" s="123" t="s">
        <v>301</v>
      </c>
      <c r="C36" s="117">
        <v>177</v>
      </c>
      <c r="D36" s="117">
        <v>168</v>
      </c>
      <c r="E36" s="109">
        <v>320</v>
      </c>
      <c r="F36" s="117">
        <v>11143</v>
      </c>
      <c r="G36" s="109">
        <v>387.2</v>
      </c>
      <c r="H36" s="109">
        <v>43.9</v>
      </c>
      <c r="I36" s="117">
        <v>13345</v>
      </c>
      <c r="J36" s="145">
        <v>83.5</v>
      </c>
      <c r="K36" s="145">
        <v>32.299999999999997</v>
      </c>
    </row>
    <row r="37" spans="1:11" s="52" customFormat="1" ht="11.45" customHeight="1" x14ac:dyDescent="0.2">
      <c r="A37" s="41">
        <f>IF(C37&lt;&gt;"",COUNTA($C$15:C37),"")</f>
        <v>23</v>
      </c>
      <c r="B37" s="123" t="s">
        <v>302</v>
      </c>
      <c r="C37" s="117">
        <v>73</v>
      </c>
      <c r="D37" s="117">
        <v>72</v>
      </c>
      <c r="E37" s="109">
        <v>414.3</v>
      </c>
      <c r="F37" s="117">
        <v>7437</v>
      </c>
      <c r="G37" s="109">
        <v>638.5</v>
      </c>
      <c r="H37" s="109">
        <v>46.8</v>
      </c>
      <c r="I37" s="117">
        <v>9343</v>
      </c>
      <c r="J37" s="145">
        <v>79.599999999999994</v>
      </c>
      <c r="K37" s="145">
        <v>34.9</v>
      </c>
    </row>
    <row r="38" spans="1:11" s="52" customFormat="1" ht="11.45" customHeight="1" x14ac:dyDescent="0.2">
      <c r="A38" s="41">
        <f>IF(C38&lt;&gt;"",COUNTA($C$15:C38),"")</f>
        <v>24</v>
      </c>
      <c r="B38" s="123" t="s">
        <v>303</v>
      </c>
      <c r="C38" s="117">
        <v>38</v>
      </c>
      <c r="D38" s="117">
        <v>35</v>
      </c>
      <c r="E38" s="109">
        <v>191.7</v>
      </c>
      <c r="F38" s="117">
        <v>1425</v>
      </c>
      <c r="G38" s="109">
        <v>163.4</v>
      </c>
      <c r="H38" s="109">
        <v>37.6</v>
      </c>
      <c r="I38" s="117">
        <v>1544</v>
      </c>
      <c r="J38" s="145">
        <v>92.3</v>
      </c>
      <c r="K38" s="145">
        <v>26.4</v>
      </c>
    </row>
    <row r="39" spans="1:11" s="51" customFormat="1" ht="33" customHeight="1" x14ac:dyDescent="0.2">
      <c r="A39" s="41">
        <f>IF(C39&lt;&gt;"",COUNTA($C$15:C39),"")</f>
        <v>25</v>
      </c>
      <c r="B39" s="123" t="s">
        <v>304</v>
      </c>
      <c r="C39" s="117">
        <v>208</v>
      </c>
      <c r="D39" s="117">
        <v>196</v>
      </c>
      <c r="E39" s="109">
        <v>429.7</v>
      </c>
      <c r="F39" s="117">
        <v>30386</v>
      </c>
      <c r="G39" s="109">
        <v>193.2</v>
      </c>
      <c r="H39" s="109">
        <v>36.5</v>
      </c>
      <c r="I39" s="117">
        <v>31797</v>
      </c>
      <c r="J39" s="145">
        <v>95.6</v>
      </c>
      <c r="K39" s="145">
        <v>24.8</v>
      </c>
    </row>
    <row r="40" spans="1:11" s="51" customFormat="1" ht="20.100000000000001" customHeight="1" x14ac:dyDescent="0.2">
      <c r="A40" s="41">
        <f>IF(C40&lt;&gt;"",COUNTA($C$15:C40),"")</f>
        <v>26</v>
      </c>
      <c r="B40" s="119" t="s">
        <v>144</v>
      </c>
      <c r="C40" s="120">
        <v>1064</v>
      </c>
      <c r="D40" s="120">
        <v>1021</v>
      </c>
      <c r="E40" s="122">
        <v>571.70000000000005</v>
      </c>
      <c r="F40" s="120">
        <v>108360</v>
      </c>
      <c r="G40" s="122">
        <v>290.3</v>
      </c>
      <c r="H40" s="122">
        <v>26.7</v>
      </c>
      <c r="I40" s="120">
        <v>115833</v>
      </c>
      <c r="J40" s="148">
        <v>93.5</v>
      </c>
      <c r="K40" s="148">
        <v>19.8</v>
      </c>
    </row>
    <row r="41" spans="1:11" s="52" customFormat="1" ht="22.5" customHeight="1" x14ac:dyDescent="0.2">
      <c r="A41" s="41">
        <f>IF(C41&lt;&gt;"",COUNTA($C$15:C41),"")</f>
        <v>27</v>
      </c>
      <c r="B41" s="123" t="s">
        <v>301</v>
      </c>
      <c r="C41" s="117">
        <v>396</v>
      </c>
      <c r="D41" s="117">
        <v>375</v>
      </c>
      <c r="E41" s="109">
        <v>504.8</v>
      </c>
      <c r="F41" s="117">
        <v>25978</v>
      </c>
      <c r="G41" s="109">
        <v>521.5</v>
      </c>
      <c r="H41" s="109">
        <v>41.3</v>
      </c>
      <c r="I41" s="117">
        <v>28393</v>
      </c>
      <c r="J41" s="145">
        <v>91.5</v>
      </c>
      <c r="K41" s="145">
        <v>30.8</v>
      </c>
    </row>
    <row r="42" spans="1:11" s="52" customFormat="1" ht="11.45" customHeight="1" x14ac:dyDescent="0.2">
      <c r="A42" s="41">
        <f>IF(C42&lt;&gt;"",COUNTA($C$15:C42),"")</f>
        <v>28</v>
      </c>
      <c r="B42" s="123" t="s">
        <v>302</v>
      </c>
      <c r="C42" s="117">
        <v>181</v>
      </c>
      <c r="D42" s="117">
        <v>170</v>
      </c>
      <c r="E42" s="109">
        <v>553.79999999999995</v>
      </c>
      <c r="F42" s="117">
        <v>18796</v>
      </c>
      <c r="G42" s="109">
        <v>589.5</v>
      </c>
      <c r="H42" s="109">
        <v>42.2</v>
      </c>
      <c r="I42" s="117">
        <v>20799</v>
      </c>
      <c r="J42" s="145">
        <v>90.4</v>
      </c>
      <c r="K42" s="145">
        <v>33.4</v>
      </c>
    </row>
    <row r="43" spans="1:11" s="52" customFormat="1" ht="11.45" customHeight="1" x14ac:dyDescent="0.2">
      <c r="A43" s="41">
        <f>IF(C43&lt;&gt;"",COUNTA($C$15:C43),"")</f>
        <v>29</v>
      </c>
      <c r="B43" s="123" t="s">
        <v>303</v>
      </c>
      <c r="C43" s="117">
        <v>77</v>
      </c>
      <c r="D43" s="117">
        <v>74</v>
      </c>
      <c r="E43" s="109">
        <v>393.3</v>
      </c>
      <c r="F43" s="117">
        <v>3018</v>
      </c>
      <c r="G43" s="109">
        <v>339.9</v>
      </c>
      <c r="H43" s="109">
        <v>40.700000000000003</v>
      </c>
      <c r="I43" s="117">
        <v>3137</v>
      </c>
      <c r="J43" s="145">
        <v>96.2</v>
      </c>
      <c r="K43" s="145">
        <v>25.7</v>
      </c>
    </row>
    <row r="44" spans="1:11" s="52" customFormat="1" ht="33" customHeight="1" x14ac:dyDescent="0.2">
      <c r="A44" s="41">
        <f>IF(C44&lt;&gt;"",COUNTA($C$15:C44),"")</f>
        <v>30</v>
      </c>
      <c r="B44" s="123" t="s">
        <v>304</v>
      </c>
      <c r="C44" s="117">
        <v>668</v>
      </c>
      <c r="D44" s="117">
        <v>646</v>
      </c>
      <c r="E44" s="109">
        <v>617.79999999999995</v>
      </c>
      <c r="F44" s="117">
        <v>82382</v>
      </c>
      <c r="G44" s="109">
        <v>249.3</v>
      </c>
      <c r="H44" s="109">
        <v>22.1</v>
      </c>
      <c r="I44" s="117">
        <v>87440</v>
      </c>
      <c r="J44" s="145">
        <v>94.2</v>
      </c>
      <c r="K44" s="145">
        <v>15.9</v>
      </c>
    </row>
    <row r="45" spans="1:11" s="52" customFormat="1" ht="20.100000000000001" customHeight="1" x14ac:dyDescent="0.2">
      <c r="A45" s="41">
        <f>IF(C45&lt;&gt;"",COUNTA($C$15:C45),"")</f>
        <v>31</v>
      </c>
      <c r="B45" s="119" t="s">
        <v>145</v>
      </c>
      <c r="C45" s="120">
        <v>204</v>
      </c>
      <c r="D45" s="120">
        <v>192</v>
      </c>
      <c r="E45" s="122">
        <v>346.5</v>
      </c>
      <c r="F45" s="120">
        <v>24270</v>
      </c>
      <c r="G45" s="122">
        <v>268.8</v>
      </c>
      <c r="H45" s="122">
        <v>32.299999999999997</v>
      </c>
      <c r="I45" s="120">
        <v>27325</v>
      </c>
      <c r="J45" s="148">
        <v>88.8</v>
      </c>
      <c r="K45" s="148">
        <v>22.7</v>
      </c>
    </row>
    <row r="46" spans="1:11" s="52" customFormat="1" ht="22.5" customHeight="1" x14ac:dyDescent="0.2">
      <c r="A46" s="41">
        <f>IF(C46&lt;&gt;"",COUNTA($C$15:C46),"")</f>
        <v>32</v>
      </c>
      <c r="B46" s="123" t="s">
        <v>301</v>
      </c>
      <c r="C46" s="117">
        <v>89</v>
      </c>
      <c r="D46" s="117">
        <v>86</v>
      </c>
      <c r="E46" s="109">
        <v>330</v>
      </c>
      <c r="F46" s="117">
        <v>5530</v>
      </c>
      <c r="G46" s="109">
        <v>175</v>
      </c>
      <c r="H46" s="109">
        <v>46.7</v>
      </c>
      <c r="I46" s="117">
        <v>5795</v>
      </c>
      <c r="J46" s="145">
        <v>95.4</v>
      </c>
      <c r="K46" s="145">
        <v>34.6</v>
      </c>
    </row>
    <row r="47" spans="1:11" ht="11.45" customHeight="1" x14ac:dyDescent="0.2">
      <c r="A47" s="41">
        <f>IF(C47&lt;&gt;"",COUNTA($C$15:C47),"")</f>
        <v>33</v>
      </c>
      <c r="B47" s="123" t="s">
        <v>302</v>
      </c>
      <c r="C47" s="117">
        <v>45</v>
      </c>
      <c r="D47" s="117">
        <v>44</v>
      </c>
      <c r="E47" s="109">
        <v>266.7</v>
      </c>
      <c r="F47" s="117">
        <v>4222</v>
      </c>
      <c r="G47" s="109">
        <v>137.9</v>
      </c>
      <c r="H47" s="109">
        <v>48.9</v>
      </c>
      <c r="I47" s="117">
        <v>4439</v>
      </c>
      <c r="J47" s="145">
        <v>95.1</v>
      </c>
      <c r="K47" s="145">
        <v>38.200000000000003</v>
      </c>
    </row>
    <row r="48" spans="1:11" ht="11.45" customHeight="1" x14ac:dyDescent="0.2">
      <c r="A48" s="41">
        <f>IF(C48&lt;&gt;"",COUNTA($C$15:C48),"")</f>
        <v>34</v>
      </c>
      <c r="B48" s="123" t="s">
        <v>303</v>
      </c>
      <c r="C48" s="117">
        <v>10</v>
      </c>
      <c r="D48" s="117">
        <v>9</v>
      </c>
      <c r="E48" s="109">
        <v>350</v>
      </c>
      <c r="F48" s="117">
        <v>309</v>
      </c>
      <c r="G48" s="109">
        <v>301.3</v>
      </c>
      <c r="H48" s="109">
        <v>48.4</v>
      </c>
      <c r="I48" s="117">
        <v>340</v>
      </c>
      <c r="J48" s="145">
        <v>90.9</v>
      </c>
      <c r="K48" s="145">
        <v>27.3</v>
      </c>
    </row>
    <row r="49" spans="1:11" ht="33" customHeight="1" x14ac:dyDescent="0.2">
      <c r="A49" s="41">
        <f>IF(C49&lt;&gt;"",COUNTA($C$15:C49),"")</f>
        <v>35</v>
      </c>
      <c r="B49" s="123" t="s">
        <v>304</v>
      </c>
      <c r="C49" s="117">
        <v>115</v>
      </c>
      <c r="D49" s="117">
        <v>106</v>
      </c>
      <c r="E49" s="109">
        <v>360.9</v>
      </c>
      <c r="F49" s="117">
        <v>18740</v>
      </c>
      <c r="G49" s="109">
        <v>310.10000000000002</v>
      </c>
      <c r="H49" s="109">
        <v>28.1</v>
      </c>
      <c r="I49" s="117">
        <v>21530</v>
      </c>
      <c r="J49" s="145">
        <v>87</v>
      </c>
      <c r="K49" s="145">
        <v>19</v>
      </c>
    </row>
    <row r="50" spans="1:11" ht="20.100000000000001" customHeight="1" x14ac:dyDescent="0.2">
      <c r="A50" s="41">
        <f>IF(C50&lt;&gt;"",COUNTA($C$15:C50),"")</f>
        <v>36</v>
      </c>
      <c r="B50" s="119" t="s">
        <v>146</v>
      </c>
      <c r="C50" s="120">
        <v>648</v>
      </c>
      <c r="D50" s="120">
        <v>618</v>
      </c>
      <c r="E50" s="122">
        <v>488.6</v>
      </c>
      <c r="F50" s="120">
        <v>59390</v>
      </c>
      <c r="G50" s="122">
        <v>222.4</v>
      </c>
      <c r="H50" s="122">
        <v>29.4</v>
      </c>
      <c r="I50" s="120">
        <v>62952</v>
      </c>
      <c r="J50" s="148">
        <v>94.3</v>
      </c>
      <c r="K50" s="148">
        <v>24.2</v>
      </c>
    </row>
    <row r="51" spans="1:11" ht="22.5" customHeight="1" x14ac:dyDescent="0.2">
      <c r="A51" s="41">
        <f>IF(C51&lt;&gt;"",COUNTA($C$15:C51),"")</f>
        <v>37</v>
      </c>
      <c r="B51" s="123" t="s">
        <v>301</v>
      </c>
      <c r="C51" s="117">
        <v>244</v>
      </c>
      <c r="D51" s="117">
        <v>237</v>
      </c>
      <c r="E51" s="109">
        <v>451.2</v>
      </c>
      <c r="F51" s="117">
        <v>17011</v>
      </c>
      <c r="G51" s="109">
        <v>635.1</v>
      </c>
      <c r="H51" s="109">
        <v>44.6</v>
      </c>
      <c r="I51" s="117">
        <v>18005</v>
      </c>
      <c r="J51" s="145">
        <v>94.5</v>
      </c>
      <c r="K51" s="145">
        <v>34.799999999999997</v>
      </c>
    </row>
    <row r="52" spans="1:11" ht="11.45" customHeight="1" x14ac:dyDescent="0.2">
      <c r="A52" s="41">
        <f>IF(C52&lt;&gt;"",COUNTA($C$15:C52),"")</f>
        <v>38</v>
      </c>
      <c r="B52" s="123" t="s">
        <v>302</v>
      </c>
      <c r="C52" s="117">
        <v>115</v>
      </c>
      <c r="D52" s="117">
        <v>110</v>
      </c>
      <c r="E52" s="109">
        <v>478.9</v>
      </c>
      <c r="F52" s="117">
        <v>12572</v>
      </c>
      <c r="G52" s="109">
        <v>688.7</v>
      </c>
      <c r="H52" s="109">
        <v>46.9</v>
      </c>
      <c r="I52" s="117">
        <v>13377</v>
      </c>
      <c r="J52" s="145">
        <v>94</v>
      </c>
      <c r="K52" s="145">
        <v>37.200000000000003</v>
      </c>
    </row>
    <row r="53" spans="1:11" ht="11.45" customHeight="1" x14ac:dyDescent="0.2">
      <c r="A53" s="41">
        <f>IF(C53&lt;&gt;"",COUNTA($C$15:C53),"")</f>
        <v>39</v>
      </c>
      <c r="B53" s="123" t="s">
        <v>303</v>
      </c>
      <c r="C53" s="117">
        <v>41</v>
      </c>
      <c r="D53" s="117">
        <v>40</v>
      </c>
      <c r="E53" s="109">
        <v>700</v>
      </c>
      <c r="F53" s="117">
        <v>1736</v>
      </c>
      <c r="G53" s="109">
        <v>915.2</v>
      </c>
      <c r="H53" s="109">
        <v>41.7</v>
      </c>
      <c r="I53" s="117">
        <v>1818</v>
      </c>
      <c r="J53" s="145">
        <v>95.5</v>
      </c>
      <c r="K53" s="145">
        <v>31.5</v>
      </c>
    </row>
    <row r="54" spans="1:11" ht="33" customHeight="1" x14ac:dyDescent="0.2">
      <c r="A54" s="41">
        <f>IF(C54&lt;&gt;"",COUNTA($C$15:C54),"")</f>
        <v>40</v>
      </c>
      <c r="B54" s="123" t="s">
        <v>304</v>
      </c>
      <c r="C54" s="117">
        <v>404</v>
      </c>
      <c r="D54" s="117">
        <v>381</v>
      </c>
      <c r="E54" s="109">
        <v>514.5</v>
      </c>
      <c r="F54" s="117">
        <v>42379</v>
      </c>
      <c r="G54" s="109">
        <v>163.1</v>
      </c>
      <c r="H54" s="109">
        <v>23.4</v>
      </c>
      <c r="I54" s="117">
        <v>44947</v>
      </c>
      <c r="J54" s="145">
        <v>94.3</v>
      </c>
      <c r="K54" s="145">
        <v>19</v>
      </c>
    </row>
    <row r="55" spans="1:11" ht="20.100000000000001" customHeight="1" x14ac:dyDescent="0.2">
      <c r="A55" s="41">
        <f>IF(C55&lt;&gt;"",COUNTA($C$15:C55),"")</f>
        <v>41</v>
      </c>
      <c r="B55" s="119" t="s">
        <v>147</v>
      </c>
      <c r="C55" s="120">
        <v>197</v>
      </c>
      <c r="D55" s="120">
        <v>184</v>
      </c>
      <c r="E55" s="122">
        <v>228.6</v>
      </c>
      <c r="F55" s="120">
        <v>13890</v>
      </c>
      <c r="G55" s="122">
        <v>241.3</v>
      </c>
      <c r="H55" s="122">
        <v>24.2</v>
      </c>
      <c r="I55" s="120">
        <v>15393</v>
      </c>
      <c r="J55" s="148">
        <v>90.2</v>
      </c>
      <c r="K55" s="148">
        <v>20.399999999999999</v>
      </c>
    </row>
    <row r="56" spans="1:11" ht="22.5" customHeight="1" x14ac:dyDescent="0.2">
      <c r="A56" s="41">
        <f>IF(C56&lt;&gt;"",COUNTA($C$15:C56),"")</f>
        <v>42</v>
      </c>
      <c r="B56" s="123" t="s">
        <v>301</v>
      </c>
      <c r="C56" s="117">
        <v>110</v>
      </c>
      <c r="D56" s="117">
        <v>101</v>
      </c>
      <c r="E56" s="109">
        <v>188.6</v>
      </c>
      <c r="F56" s="117">
        <v>4037</v>
      </c>
      <c r="G56" s="109">
        <v>226.1</v>
      </c>
      <c r="H56" s="109">
        <v>36</v>
      </c>
      <c r="I56" s="117">
        <v>4746</v>
      </c>
      <c r="J56" s="145">
        <v>85.1</v>
      </c>
      <c r="K56" s="145">
        <v>24.4</v>
      </c>
    </row>
    <row r="57" spans="1:11" ht="11.45" customHeight="1" x14ac:dyDescent="0.2">
      <c r="A57" s="41">
        <f>IF(C57&lt;&gt;"",COUNTA($C$15:C57),"")</f>
        <v>43</v>
      </c>
      <c r="B57" s="123" t="s">
        <v>302</v>
      </c>
      <c r="C57" s="117">
        <v>56</v>
      </c>
      <c r="D57" s="117">
        <v>50</v>
      </c>
      <c r="E57" s="109">
        <v>177.8</v>
      </c>
      <c r="F57" s="117">
        <v>2791</v>
      </c>
      <c r="G57" s="109">
        <v>256.39999999999998</v>
      </c>
      <c r="H57" s="109">
        <v>37.9</v>
      </c>
      <c r="I57" s="117">
        <v>3397</v>
      </c>
      <c r="J57" s="145">
        <v>82.2</v>
      </c>
      <c r="K57" s="145">
        <v>26</v>
      </c>
    </row>
    <row r="58" spans="1:11" ht="11.45" customHeight="1" x14ac:dyDescent="0.2">
      <c r="A58" s="41">
        <f>IF(C58&lt;&gt;"",COUNTA($C$15:C58),"")</f>
        <v>44</v>
      </c>
      <c r="B58" s="123" t="s">
        <v>303</v>
      </c>
      <c r="C58" s="117">
        <v>13</v>
      </c>
      <c r="D58" s="117">
        <v>12</v>
      </c>
      <c r="E58" s="109">
        <v>71.400000000000006</v>
      </c>
      <c r="F58" s="117">
        <v>394</v>
      </c>
      <c r="G58" s="109">
        <v>45.9</v>
      </c>
      <c r="H58" s="109">
        <v>40.700000000000003</v>
      </c>
      <c r="I58" s="117">
        <v>446</v>
      </c>
      <c r="J58" s="145">
        <v>88.3</v>
      </c>
      <c r="K58" s="145">
        <v>24.2</v>
      </c>
    </row>
    <row r="59" spans="1:11" ht="33" customHeight="1" x14ac:dyDescent="0.2">
      <c r="A59" s="41">
        <f>IF(C59&lt;&gt;"",COUNTA($C$15:C59),"")</f>
        <v>45</v>
      </c>
      <c r="B59" s="123" t="s">
        <v>304</v>
      </c>
      <c r="C59" s="117">
        <v>87</v>
      </c>
      <c r="D59" s="117">
        <v>83</v>
      </c>
      <c r="E59" s="109">
        <v>295.2</v>
      </c>
      <c r="F59" s="117">
        <v>9853</v>
      </c>
      <c r="G59" s="109">
        <v>247.9</v>
      </c>
      <c r="H59" s="109">
        <v>19.399999999999999</v>
      </c>
      <c r="I59" s="117">
        <v>10647</v>
      </c>
      <c r="J59" s="145">
        <v>92.5</v>
      </c>
      <c r="K59" s="145">
        <v>17.899999999999999</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381</v>
      </c>
      <c r="C61" s="120">
        <v>35</v>
      </c>
      <c r="D61" s="120">
        <v>35</v>
      </c>
      <c r="E61" s="122">
        <v>118.8</v>
      </c>
      <c r="F61" s="120">
        <v>2189</v>
      </c>
      <c r="G61" s="122">
        <v>106.3</v>
      </c>
      <c r="H61" s="122">
        <v>43.4</v>
      </c>
      <c r="I61" s="120">
        <v>2201</v>
      </c>
      <c r="J61" s="148">
        <v>99.5</v>
      </c>
      <c r="K61" s="148">
        <v>32.200000000000003</v>
      </c>
    </row>
    <row r="62" spans="1:11" ht="22.5" customHeight="1" x14ac:dyDescent="0.2">
      <c r="A62" s="41">
        <f>IF(J62&lt;&gt;"",COUNTA($C$15:C62),"")</f>
        <v>47</v>
      </c>
      <c r="B62" s="171" t="s">
        <v>301</v>
      </c>
      <c r="C62" s="117">
        <v>21</v>
      </c>
      <c r="D62" s="117">
        <v>21</v>
      </c>
      <c r="E62" s="109">
        <v>162.5</v>
      </c>
      <c r="F62" s="117">
        <v>1104</v>
      </c>
      <c r="G62" s="109">
        <v>54.6</v>
      </c>
      <c r="H62" s="109">
        <v>45.8</v>
      </c>
      <c r="I62" s="117">
        <v>1111</v>
      </c>
      <c r="J62" s="145">
        <v>99.4</v>
      </c>
      <c r="K62" s="145">
        <v>30.5</v>
      </c>
    </row>
    <row r="63" spans="1:11" ht="11.45" customHeight="1" x14ac:dyDescent="0.2">
      <c r="A63" s="41">
        <f>IF(C63&lt;&gt;"",COUNTA($C$15:C63),"")</f>
        <v>48</v>
      </c>
      <c r="B63" s="171" t="s">
        <v>302</v>
      </c>
      <c r="C63" s="117">
        <v>11</v>
      </c>
      <c r="D63" s="117">
        <v>11</v>
      </c>
      <c r="E63" s="109">
        <v>120</v>
      </c>
      <c r="F63" s="117">
        <v>801</v>
      </c>
      <c r="G63" s="109">
        <v>40</v>
      </c>
      <c r="H63" s="109">
        <v>47.4</v>
      </c>
      <c r="I63" s="117">
        <v>808</v>
      </c>
      <c r="J63" s="145">
        <v>99.1</v>
      </c>
      <c r="K63" s="145">
        <v>31.7</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14</v>
      </c>
      <c r="E65" s="109">
        <v>75</v>
      </c>
      <c r="F65" s="117">
        <v>1085</v>
      </c>
      <c r="G65" s="109">
        <v>212.7</v>
      </c>
      <c r="H65" s="109">
        <v>40.9</v>
      </c>
      <c r="I65" s="117">
        <v>1090</v>
      </c>
      <c r="J65" s="145">
        <v>99.5</v>
      </c>
      <c r="K65" s="145">
        <v>34.6</v>
      </c>
    </row>
    <row r="66" spans="1:11" ht="20.100000000000001" customHeight="1" x14ac:dyDescent="0.2">
      <c r="A66" s="41">
        <f>IF(C66&lt;&gt;"",COUNTA($C$15:C66),"")</f>
        <v>51</v>
      </c>
      <c r="B66" s="172" t="s">
        <v>382</v>
      </c>
      <c r="C66" s="120">
        <v>10</v>
      </c>
      <c r="D66" s="120">
        <v>10</v>
      </c>
      <c r="E66" s="122">
        <v>233.3</v>
      </c>
      <c r="F66" s="120">
        <v>804</v>
      </c>
      <c r="G66" s="122">
        <v>211.6</v>
      </c>
      <c r="H66" s="122">
        <v>31</v>
      </c>
      <c r="I66" s="120">
        <v>856</v>
      </c>
      <c r="J66" s="148">
        <v>93.9</v>
      </c>
      <c r="K66" s="148">
        <v>22.2</v>
      </c>
    </row>
    <row r="67" spans="1:11" ht="22.5" customHeight="1" x14ac:dyDescent="0.2">
      <c r="A67" s="41">
        <f>IF(C67&lt;&gt;"",COUNTA($C$15:C67),"")</f>
        <v>52</v>
      </c>
      <c r="B67" s="171" t="s">
        <v>301</v>
      </c>
      <c r="C67" s="117">
        <v>8</v>
      </c>
      <c r="D67" s="117">
        <v>8</v>
      </c>
      <c r="E67" s="109">
        <v>300</v>
      </c>
      <c r="F67" s="117">
        <v>678</v>
      </c>
      <c r="G67" s="109">
        <v>242.4</v>
      </c>
      <c r="H67" s="109">
        <v>35.700000000000003</v>
      </c>
      <c r="I67" s="117">
        <v>688</v>
      </c>
      <c r="J67" s="145">
        <v>98.5</v>
      </c>
      <c r="K67" s="145">
        <v>24.5</v>
      </c>
    </row>
    <row r="68" spans="1:11" ht="11.45" customHeight="1" x14ac:dyDescent="0.2">
      <c r="A68" s="41">
        <f>IF(C68&lt;&gt;"",COUNTA($C$15:C68),"")</f>
        <v>53</v>
      </c>
      <c r="B68" s="171" t="s">
        <v>302</v>
      </c>
      <c r="C68" s="117">
        <v>7</v>
      </c>
      <c r="D68" s="117">
        <v>7</v>
      </c>
      <c r="E68" s="183" t="s">
        <v>14</v>
      </c>
      <c r="F68" s="184" t="s">
        <v>14</v>
      </c>
      <c r="G68" s="183" t="s">
        <v>14</v>
      </c>
      <c r="H68" s="183" t="s">
        <v>14</v>
      </c>
      <c r="I68" s="184" t="s">
        <v>14</v>
      </c>
      <c r="J68" s="185" t="s">
        <v>14</v>
      </c>
      <c r="K68" s="185" t="s">
        <v>14</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2</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383</v>
      </c>
      <c r="C71" s="120">
        <v>38</v>
      </c>
      <c r="D71" s="120">
        <v>37</v>
      </c>
      <c r="E71" s="122">
        <v>146.69999999999999</v>
      </c>
      <c r="F71" s="120">
        <v>2970</v>
      </c>
      <c r="G71" s="122">
        <v>121.1</v>
      </c>
      <c r="H71" s="122">
        <v>41.7</v>
      </c>
      <c r="I71" s="120">
        <v>3375</v>
      </c>
      <c r="J71" s="148">
        <v>88</v>
      </c>
      <c r="K71" s="148">
        <v>26.1</v>
      </c>
    </row>
    <row r="72" spans="1:11" ht="22.5" customHeight="1" x14ac:dyDescent="0.2">
      <c r="A72" s="41">
        <f>IF(C72&lt;&gt;"",COUNTA($C$15:C72),"")</f>
        <v>57</v>
      </c>
      <c r="B72" s="171" t="s">
        <v>301</v>
      </c>
      <c r="C72" s="117">
        <v>28</v>
      </c>
      <c r="D72" s="117">
        <v>27</v>
      </c>
      <c r="E72" s="109">
        <v>125</v>
      </c>
      <c r="F72" s="117">
        <v>2083</v>
      </c>
      <c r="G72" s="109">
        <v>99.7</v>
      </c>
      <c r="H72" s="109">
        <v>45.9</v>
      </c>
      <c r="I72" s="117">
        <v>2431</v>
      </c>
      <c r="J72" s="145">
        <v>85.7</v>
      </c>
      <c r="K72" s="145">
        <v>29.5</v>
      </c>
    </row>
    <row r="73" spans="1:11" ht="11.45" customHeight="1" x14ac:dyDescent="0.2">
      <c r="A73" s="41">
        <f>IF(C73&lt;&gt;"",COUNTA($C$15:C73),"")</f>
        <v>58</v>
      </c>
      <c r="B73" s="171" t="s">
        <v>302</v>
      </c>
      <c r="C73" s="117">
        <v>15</v>
      </c>
      <c r="D73" s="117">
        <v>14</v>
      </c>
      <c r="E73" s="109">
        <v>133.30000000000001</v>
      </c>
      <c r="F73" s="117">
        <v>1544</v>
      </c>
      <c r="G73" s="109">
        <v>100.8</v>
      </c>
      <c r="H73" s="109">
        <v>44.7</v>
      </c>
      <c r="I73" s="117">
        <v>1889</v>
      </c>
      <c r="J73" s="145">
        <v>81.7</v>
      </c>
      <c r="K73" s="145">
        <v>28</v>
      </c>
    </row>
    <row r="74" spans="1:11" ht="11.45" customHeight="1" x14ac:dyDescent="0.2">
      <c r="A74" s="41">
        <f>IF(C74&lt;&gt;"",COUNTA($C$15:C74),"")</f>
        <v>59</v>
      </c>
      <c r="B74" s="171" t="s">
        <v>303</v>
      </c>
      <c r="C74" s="117">
        <v>10</v>
      </c>
      <c r="D74" s="117">
        <v>10</v>
      </c>
      <c r="E74" s="109">
        <v>66.7</v>
      </c>
      <c r="F74" s="117">
        <v>473</v>
      </c>
      <c r="G74" s="109">
        <v>72.599999999999994</v>
      </c>
      <c r="H74" s="109">
        <v>52.2</v>
      </c>
      <c r="I74" s="117">
        <v>476</v>
      </c>
      <c r="J74" s="145">
        <v>99.4</v>
      </c>
      <c r="K74" s="145">
        <v>36.6</v>
      </c>
    </row>
    <row r="75" spans="1:11" ht="33" customHeight="1" x14ac:dyDescent="0.2">
      <c r="A75" s="41">
        <f>IF(C75&lt;&gt;"",COUNTA($C$15:C75),"")</f>
        <v>60</v>
      </c>
      <c r="B75" s="171" t="s">
        <v>304</v>
      </c>
      <c r="C75" s="117">
        <v>10</v>
      </c>
      <c r="D75" s="117">
        <v>10</v>
      </c>
      <c r="E75" s="109">
        <v>233.3</v>
      </c>
      <c r="F75" s="117">
        <v>887</v>
      </c>
      <c r="G75" s="109">
        <v>195.7</v>
      </c>
      <c r="H75" s="109">
        <v>32</v>
      </c>
      <c r="I75" s="117">
        <v>944</v>
      </c>
      <c r="J75" s="145">
        <v>94</v>
      </c>
      <c r="K75" s="145">
        <v>17.100000000000001</v>
      </c>
    </row>
    <row r="76" spans="1:11" ht="20.100000000000001" customHeight="1" x14ac:dyDescent="0.2">
      <c r="A76" s="41">
        <f>IF(F76&lt;&gt;"",COUNTA($C$15:C76),"")</f>
        <v>61</v>
      </c>
      <c r="B76" s="172" t="s">
        <v>384</v>
      </c>
      <c r="C76" s="120">
        <v>31</v>
      </c>
      <c r="D76" s="120">
        <v>29</v>
      </c>
      <c r="E76" s="122">
        <v>190</v>
      </c>
      <c r="F76" s="120">
        <v>3096</v>
      </c>
      <c r="G76" s="122">
        <v>76.900000000000006</v>
      </c>
      <c r="H76" s="122">
        <v>40.799999999999997</v>
      </c>
      <c r="I76" s="120">
        <v>3288</v>
      </c>
      <c r="J76" s="148">
        <v>94.2</v>
      </c>
      <c r="K76" s="148">
        <v>27.2</v>
      </c>
    </row>
    <row r="77" spans="1:11" ht="22.5" customHeight="1" x14ac:dyDescent="0.2">
      <c r="A77" s="41">
        <f>IF(C77&lt;&gt;"",COUNTA($C$15:C77),"")</f>
        <v>62</v>
      </c>
      <c r="B77" s="171" t="s">
        <v>301</v>
      </c>
      <c r="C77" s="117">
        <v>24</v>
      </c>
      <c r="D77" s="117">
        <v>22</v>
      </c>
      <c r="E77" s="109">
        <v>214.3</v>
      </c>
      <c r="F77" s="117">
        <v>1522</v>
      </c>
      <c r="G77" s="109">
        <v>47.3</v>
      </c>
      <c r="H77" s="109">
        <v>49</v>
      </c>
      <c r="I77" s="117">
        <v>1710</v>
      </c>
      <c r="J77" s="145">
        <v>89</v>
      </c>
      <c r="K77" s="145">
        <v>32</v>
      </c>
    </row>
    <row r="78" spans="1:11" ht="11.45" customHeight="1" x14ac:dyDescent="0.2">
      <c r="A78" s="41">
        <f>IF(C78&lt;&gt;"",COUNTA($C$15:C78),"")</f>
        <v>63</v>
      </c>
      <c r="B78" s="171" t="s">
        <v>302</v>
      </c>
      <c r="C78" s="117">
        <v>14</v>
      </c>
      <c r="D78" s="117">
        <v>13</v>
      </c>
      <c r="E78" s="109">
        <v>85.7</v>
      </c>
      <c r="F78" s="117">
        <v>1145</v>
      </c>
      <c r="G78" s="109">
        <v>10.8</v>
      </c>
      <c r="H78" s="109">
        <v>45.1</v>
      </c>
      <c r="I78" s="117">
        <v>1302</v>
      </c>
      <c r="J78" s="145">
        <v>87.9</v>
      </c>
      <c r="K78" s="145">
        <v>30.6</v>
      </c>
    </row>
    <row r="79" spans="1:11" ht="11.45" customHeight="1" x14ac:dyDescent="0.2">
      <c r="A79" s="41">
        <f>IF(C79&lt;&gt;"",COUNTA($C$15:C79),"")</f>
        <v>64</v>
      </c>
      <c r="B79" s="171" t="s">
        <v>303</v>
      </c>
      <c r="C79" s="117">
        <v>5</v>
      </c>
      <c r="D79" s="117">
        <v>4</v>
      </c>
      <c r="E79" s="109" t="s">
        <v>18</v>
      </c>
      <c r="F79" s="117">
        <v>158</v>
      </c>
      <c r="G79" s="109" t="s">
        <v>18</v>
      </c>
      <c r="H79" s="109">
        <v>63.8</v>
      </c>
      <c r="I79" s="117">
        <v>189</v>
      </c>
      <c r="J79" s="145">
        <v>83.6</v>
      </c>
      <c r="K79" s="145">
        <v>39.200000000000003</v>
      </c>
    </row>
    <row r="80" spans="1:11" ht="33" customHeight="1" x14ac:dyDescent="0.2">
      <c r="A80" s="41">
        <f>IF(C80&lt;&gt;"",COUNTA($C$15:C80),"")</f>
        <v>65</v>
      </c>
      <c r="B80" s="171" t="s">
        <v>304</v>
      </c>
      <c r="C80" s="117">
        <v>7</v>
      </c>
      <c r="D80" s="117">
        <v>7</v>
      </c>
      <c r="E80" s="109">
        <v>133.30000000000001</v>
      </c>
      <c r="F80" s="117">
        <v>1574</v>
      </c>
      <c r="G80" s="109">
        <v>119.5</v>
      </c>
      <c r="H80" s="109">
        <v>32.9</v>
      </c>
      <c r="I80" s="117">
        <v>1578</v>
      </c>
      <c r="J80" s="145">
        <v>99.7</v>
      </c>
      <c r="K80" s="145">
        <v>22.6</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8" t="s">
        <v>51</v>
      </c>
      <c r="B1" s="239"/>
      <c r="C1" s="240" t="s">
        <v>285</v>
      </c>
      <c r="D1" s="240"/>
      <c r="E1" s="240"/>
      <c r="F1" s="240"/>
      <c r="G1" s="240"/>
      <c r="H1" s="240"/>
      <c r="I1" s="240"/>
      <c r="J1" s="240"/>
      <c r="K1" s="241"/>
    </row>
    <row r="2" spans="1:11" s="35" customFormat="1" ht="24.95" customHeight="1" x14ac:dyDescent="0.2">
      <c r="A2" s="242" t="s">
        <v>309</v>
      </c>
      <c r="B2" s="243"/>
      <c r="C2" s="244" t="s">
        <v>46</v>
      </c>
      <c r="D2" s="244"/>
      <c r="E2" s="244"/>
      <c r="F2" s="244"/>
      <c r="G2" s="244"/>
      <c r="H2" s="244"/>
      <c r="I2" s="244"/>
      <c r="J2" s="244"/>
      <c r="K2" s="245"/>
    </row>
    <row r="3" spans="1:11" ht="11.45" customHeight="1" x14ac:dyDescent="0.2">
      <c r="A3" s="246" t="s">
        <v>101</v>
      </c>
      <c r="B3" s="236" t="s">
        <v>361</v>
      </c>
      <c r="C3" s="287" t="s">
        <v>429</v>
      </c>
      <c r="D3" s="288"/>
      <c r="E3" s="288"/>
      <c r="F3" s="288"/>
      <c r="G3" s="288"/>
      <c r="H3" s="288"/>
      <c r="I3" s="288"/>
      <c r="J3" s="289"/>
      <c r="K3" s="260" t="s">
        <v>432</v>
      </c>
    </row>
    <row r="4" spans="1:11" ht="11.45" customHeight="1" x14ac:dyDescent="0.2">
      <c r="A4" s="246"/>
      <c r="B4" s="236"/>
      <c r="C4" s="258" t="s">
        <v>288</v>
      </c>
      <c r="D4" s="258"/>
      <c r="E4" s="258"/>
      <c r="F4" s="258" t="s">
        <v>362</v>
      </c>
      <c r="G4" s="258"/>
      <c r="H4" s="258"/>
      <c r="I4" s="258"/>
      <c r="J4" s="258"/>
      <c r="K4" s="260"/>
    </row>
    <row r="5" spans="1:11" ht="11.45" customHeight="1" x14ac:dyDescent="0.2">
      <c r="A5" s="246"/>
      <c r="B5" s="236"/>
      <c r="C5" s="258" t="s">
        <v>111</v>
      </c>
      <c r="D5" s="258" t="s">
        <v>363</v>
      </c>
      <c r="E5" s="258"/>
      <c r="F5" s="258" t="s">
        <v>111</v>
      </c>
      <c r="G5" s="258" t="s">
        <v>112</v>
      </c>
      <c r="H5" s="258" t="s">
        <v>364</v>
      </c>
      <c r="I5" s="290" t="s">
        <v>289</v>
      </c>
      <c r="J5" s="290"/>
      <c r="K5" s="260"/>
    </row>
    <row r="6" spans="1:11" ht="11.45" customHeight="1" x14ac:dyDescent="0.2">
      <c r="A6" s="246"/>
      <c r="B6" s="236"/>
      <c r="C6" s="258"/>
      <c r="D6" s="258" t="s">
        <v>290</v>
      </c>
      <c r="E6" s="258" t="s">
        <v>112</v>
      </c>
      <c r="F6" s="258"/>
      <c r="G6" s="258"/>
      <c r="H6" s="258"/>
      <c r="I6" s="258" t="s">
        <v>291</v>
      </c>
      <c r="J6" s="258" t="s">
        <v>292</v>
      </c>
      <c r="K6" s="260" t="s">
        <v>365</v>
      </c>
    </row>
    <row r="7" spans="1:11" ht="11.45" customHeight="1" x14ac:dyDescent="0.2">
      <c r="A7" s="246"/>
      <c r="B7" s="236"/>
      <c r="C7" s="258"/>
      <c r="D7" s="258"/>
      <c r="E7" s="258"/>
      <c r="F7" s="258"/>
      <c r="G7" s="258"/>
      <c r="H7" s="258"/>
      <c r="I7" s="258"/>
      <c r="J7" s="258"/>
      <c r="K7" s="260"/>
    </row>
    <row r="8" spans="1:11" ht="11.45" customHeight="1" x14ac:dyDescent="0.2">
      <c r="A8" s="246"/>
      <c r="B8" s="236"/>
      <c r="C8" s="258"/>
      <c r="D8" s="258"/>
      <c r="E8" s="258"/>
      <c r="F8" s="258"/>
      <c r="G8" s="258"/>
      <c r="H8" s="258"/>
      <c r="I8" s="258"/>
      <c r="J8" s="258"/>
      <c r="K8" s="260"/>
    </row>
    <row r="9" spans="1:11" ht="11.45" customHeight="1" x14ac:dyDescent="0.2">
      <c r="A9" s="246"/>
      <c r="B9" s="236"/>
      <c r="C9" s="258"/>
      <c r="D9" s="258"/>
      <c r="E9" s="258"/>
      <c r="F9" s="258"/>
      <c r="G9" s="258"/>
      <c r="H9" s="258"/>
      <c r="I9" s="258"/>
      <c r="J9" s="258"/>
      <c r="K9" s="260"/>
    </row>
    <row r="10" spans="1:11" ht="11.45" customHeight="1" x14ac:dyDescent="0.2">
      <c r="A10" s="246"/>
      <c r="B10" s="236"/>
      <c r="C10" s="258"/>
      <c r="D10" s="258"/>
      <c r="E10" s="258"/>
      <c r="F10" s="258"/>
      <c r="G10" s="258"/>
      <c r="H10" s="258"/>
      <c r="I10" s="258"/>
      <c r="J10" s="258"/>
      <c r="K10" s="260"/>
    </row>
    <row r="11" spans="1:11" ht="11.45" customHeight="1" x14ac:dyDescent="0.2">
      <c r="A11" s="246"/>
      <c r="B11" s="236"/>
      <c r="C11" s="258"/>
      <c r="D11" s="258"/>
      <c r="E11" s="258"/>
      <c r="F11" s="258"/>
      <c r="G11" s="258"/>
      <c r="H11" s="258"/>
      <c r="I11" s="258"/>
      <c r="J11" s="258"/>
      <c r="K11" s="260"/>
    </row>
    <row r="12" spans="1:11" ht="11.45" customHeight="1" x14ac:dyDescent="0.2">
      <c r="A12" s="246"/>
      <c r="B12" s="236"/>
      <c r="C12" s="236" t="s">
        <v>107</v>
      </c>
      <c r="D12" s="236"/>
      <c r="E12" s="103" t="s">
        <v>113</v>
      </c>
      <c r="F12" s="103" t="s">
        <v>107</v>
      </c>
      <c r="G12" s="236" t="s">
        <v>113</v>
      </c>
      <c r="H12" s="236"/>
      <c r="I12" s="103" t="s">
        <v>107</v>
      </c>
      <c r="J12" s="236" t="s">
        <v>113</v>
      </c>
      <c r="K12" s="237"/>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366</v>
      </c>
      <c r="C16" s="175">
        <v>15</v>
      </c>
      <c r="D16" s="175">
        <v>15</v>
      </c>
      <c r="E16" s="118">
        <v>200</v>
      </c>
      <c r="F16" s="175">
        <v>653</v>
      </c>
      <c r="G16" s="145">
        <v>83.4</v>
      </c>
      <c r="H16" s="145">
        <v>53</v>
      </c>
      <c r="I16" s="175">
        <v>656</v>
      </c>
      <c r="J16" s="145">
        <v>99.5</v>
      </c>
      <c r="K16" s="145">
        <v>48.2</v>
      </c>
    </row>
    <row r="17" spans="1:11" ht="11.45" customHeight="1" x14ac:dyDescent="0.2">
      <c r="A17" s="41">
        <f>IF(C17&lt;&gt;"",COUNTA($C$15:C17),"")</f>
        <v>2</v>
      </c>
      <c r="B17" s="123" t="s">
        <v>367</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368</v>
      </c>
      <c r="C18" s="175">
        <v>35</v>
      </c>
      <c r="D18" s="175">
        <v>32</v>
      </c>
      <c r="E18" s="118" t="s">
        <v>18</v>
      </c>
      <c r="F18" s="175">
        <v>1837</v>
      </c>
      <c r="G18" s="145" t="s">
        <v>18</v>
      </c>
      <c r="H18" s="145">
        <v>35.299999999999997</v>
      </c>
      <c r="I18" s="175">
        <v>2039</v>
      </c>
      <c r="J18" s="145">
        <v>90.1</v>
      </c>
      <c r="K18" s="145">
        <v>28.2</v>
      </c>
    </row>
    <row r="19" spans="1:11" ht="11.45" customHeight="1" x14ac:dyDescent="0.2">
      <c r="A19" s="41">
        <f>IF(C19&lt;&gt;"",COUNTA($C$15:C19),"")</f>
        <v>4</v>
      </c>
      <c r="B19" s="123" t="s">
        <v>369</v>
      </c>
      <c r="C19" s="175">
        <v>66</v>
      </c>
      <c r="D19" s="175">
        <v>61</v>
      </c>
      <c r="E19" s="118">
        <v>238.9</v>
      </c>
      <c r="F19" s="175">
        <v>7575</v>
      </c>
      <c r="G19" s="145">
        <v>48.9</v>
      </c>
      <c r="H19" s="145">
        <v>30.9</v>
      </c>
      <c r="I19" s="175">
        <v>7836</v>
      </c>
      <c r="J19" s="145">
        <v>96.7</v>
      </c>
      <c r="K19" s="145">
        <v>17.5</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35</v>
      </c>
      <c r="E21" s="118">
        <v>775</v>
      </c>
      <c r="F21" s="175">
        <v>2457</v>
      </c>
      <c r="G21" s="145">
        <v>719</v>
      </c>
      <c r="H21" s="145">
        <v>39.4</v>
      </c>
      <c r="I21" s="175">
        <v>2485</v>
      </c>
      <c r="J21" s="145">
        <v>98.9</v>
      </c>
      <c r="K21" s="145">
        <v>30.1</v>
      </c>
    </row>
    <row r="22" spans="1:11" ht="11.45" customHeight="1" x14ac:dyDescent="0.2">
      <c r="A22" s="41">
        <f>IF(C22&lt;&gt;"",COUNTA($C$15:C22),"")</f>
        <v>6</v>
      </c>
      <c r="B22" s="123" t="s">
        <v>210</v>
      </c>
      <c r="C22" s="175">
        <v>7</v>
      </c>
      <c r="D22" s="175">
        <v>7</v>
      </c>
      <c r="E22" s="118" t="s">
        <v>18</v>
      </c>
      <c r="F22" s="175">
        <v>736</v>
      </c>
      <c r="G22" s="145" t="s">
        <v>18</v>
      </c>
      <c r="H22" s="145">
        <v>25.3</v>
      </c>
      <c r="I22" s="175">
        <v>736</v>
      </c>
      <c r="J22" s="145">
        <v>100</v>
      </c>
      <c r="K22" s="145">
        <v>18.399999999999999</v>
      </c>
    </row>
    <row r="23" spans="1:11" ht="11.45" customHeight="1" x14ac:dyDescent="0.2">
      <c r="A23" s="41">
        <f>IF(C23&lt;&gt;"",COUNTA($C$15:C23),"")</f>
        <v>7</v>
      </c>
      <c r="B23" s="123" t="s">
        <v>211</v>
      </c>
      <c r="C23" s="175">
        <v>38</v>
      </c>
      <c r="D23" s="175">
        <v>35</v>
      </c>
      <c r="E23" s="118">
        <v>600</v>
      </c>
      <c r="F23" s="175">
        <v>2434</v>
      </c>
      <c r="G23" s="145">
        <v>561.4</v>
      </c>
      <c r="H23" s="145">
        <v>40.799999999999997</v>
      </c>
      <c r="I23" s="175">
        <v>2705</v>
      </c>
      <c r="J23" s="145">
        <v>90</v>
      </c>
      <c r="K23" s="145">
        <v>28.6</v>
      </c>
    </row>
    <row r="24" spans="1:11" ht="11.45" customHeight="1" x14ac:dyDescent="0.2">
      <c r="A24" s="41">
        <f>IF(C24&lt;&gt;"",COUNTA($C$15:C24),"")</f>
        <v>8</v>
      </c>
      <c r="B24" s="123" t="s">
        <v>212</v>
      </c>
      <c r="C24" s="175">
        <v>109</v>
      </c>
      <c r="D24" s="175">
        <v>106</v>
      </c>
      <c r="E24" s="118">
        <v>606.70000000000005</v>
      </c>
      <c r="F24" s="175">
        <v>16957</v>
      </c>
      <c r="G24" s="145">
        <v>216.7</v>
      </c>
      <c r="H24" s="145">
        <v>33.4</v>
      </c>
      <c r="I24" s="175">
        <v>17772</v>
      </c>
      <c r="J24" s="145">
        <v>95.4</v>
      </c>
      <c r="K24" s="145">
        <v>24.6</v>
      </c>
    </row>
    <row r="25" spans="1:11" ht="11.45" customHeight="1" x14ac:dyDescent="0.2">
      <c r="A25" s="41">
        <f>IF(C25&lt;&gt;"",COUNTA($C$15:C25),"")</f>
        <v>9</v>
      </c>
      <c r="B25" s="123" t="s">
        <v>213</v>
      </c>
      <c r="C25" s="175">
        <v>26</v>
      </c>
      <c r="D25" s="175">
        <v>26</v>
      </c>
      <c r="E25" s="118" t="s">
        <v>18</v>
      </c>
      <c r="F25" s="175">
        <v>4162</v>
      </c>
      <c r="G25" s="145">
        <v>621.29999999999995</v>
      </c>
      <c r="H25" s="145">
        <v>17.7</v>
      </c>
      <c r="I25" s="175">
        <v>4287</v>
      </c>
      <c r="J25" s="145">
        <v>97.1</v>
      </c>
      <c r="K25" s="145">
        <v>15.4</v>
      </c>
    </row>
    <row r="26" spans="1:11" ht="11.45" customHeight="1" x14ac:dyDescent="0.2">
      <c r="A26" s="41">
        <f>IF(C26&lt;&gt;"",COUNTA($C$15:C26),"")</f>
        <v>10</v>
      </c>
      <c r="B26" s="123" t="s">
        <v>214</v>
      </c>
      <c r="C26" s="175">
        <v>31</v>
      </c>
      <c r="D26" s="175">
        <v>30</v>
      </c>
      <c r="E26" s="118">
        <v>900</v>
      </c>
      <c r="F26" s="175">
        <v>4526</v>
      </c>
      <c r="G26" s="145">
        <v>160.1</v>
      </c>
      <c r="H26" s="145">
        <v>25.4</v>
      </c>
      <c r="I26" s="175">
        <v>4706</v>
      </c>
      <c r="J26" s="145">
        <v>96.2</v>
      </c>
      <c r="K26" s="145">
        <v>18.600000000000001</v>
      </c>
    </row>
    <row r="27" spans="1:11" ht="11.45" customHeight="1" x14ac:dyDescent="0.2">
      <c r="A27" s="41">
        <f>IF(C27&lt;&gt;"",COUNTA($C$15:C27),"")</f>
        <v>11</v>
      </c>
      <c r="B27" s="123" t="s">
        <v>370</v>
      </c>
      <c r="C27" s="175">
        <v>37</v>
      </c>
      <c r="D27" s="175">
        <v>37</v>
      </c>
      <c r="E27" s="118">
        <v>825</v>
      </c>
      <c r="F27" s="175">
        <v>4224</v>
      </c>
      <c r="G27" s="145" t="s">
        <v>18</v>
      </c>
      <c r="H27" s="145">
        <v>21.4</v>
      </c>
      <c r="I27" s="175">
        <v>4395</v>
      </c>
      <c r="J27" s="145">
        <v>96.1</v>
      </c>
      <c r="K27" s="145">
        <v>17.8</v>
      </c>
    </row>
    <row r="28" spans="1:11" ht="11.45" customHeight="1" x14ac:dyDescent="0.2">
      <c r="A28" s="41">
        <f>IF(C28&lt;&gt;"",COUNTA($C$15:C28),"")</f>
        <v>12</v>
      </c>
      <c r="B28" s="123" t="s">
        <v>215</v>
      </c>
      <c r="C28" s="175">
        <v>39</v>
      </c>
      <c r="D28" s="175">
        <v>38</v>
      </c>
      <c r="E28" s="118" t="s">
        <v>18</v>
      </c>
      <c r="F28" s="175">
        <v>2069</v>
      </c>
      <c r="G28" s="145" t="s">
        <v>18</v>
      </c>
      <c r="H28" s="145">
        <v>37.700000000000003</v>
      </c>
      <c r="I28" s="175">
        <v>2142</v>
      </c>
      <c r="J28" s="145">
        <v>96.6</v>
      </c>
      <c r="K28" s="145">
        <v>21.7</v>
      </c>
    </row>
    <row r="29" spans="1:11" ht="11.45" customHeight="1" x14ac:dyDescent="0.2">
      <c r="A29" s="41">
        <f>IF(C29&lt;&gt;"",COUNTA($C$15:C29),"")</f>
        <v>13</v>
      </c>
      <c r="B29" s="123" t="s">
        <v>371</v>
      </c>
      <c r="C29" s="175">
        <v>31</v>
      </c>
      <c r="D29" s="175">
        <v>30</v>
      </c>
      <c r="E29" s="118" t="s">
        <v>18</v>
      </c>
      <c r="F29" s="175">
        <v>4138</v>
      </c>
      <c r="G29" s="145" t="s">
        <v>18</v>
      </c>
      <c r="H29" s="145">
        <v>26.9</v>
      </c>
      <c r="I29" s="175">
        <v>4196</v>
      </c>
      <c r="J29" s="145">
        <v>98.6</v>
      </c>
      <c r="K29" s="145">
        <v>19.899999999999999</v>
      </c>
    </row>
    <row r="30" spans="1:11" ht="11.45" customHeight="1" x14ac:dyDescent="0.2">
      <c r="A30" s="41">
        <f>IF(C30&lt;&gt;"",COUNTA($C$15:C30),"")</f>
        <v>14</v>
      </c>
      <c r="B30" s="123" t="s">
        <v>372</v>
      </c>
      <c r="C30" s="175">
        <v>28</v>
      </c>
      <c r="D30" s="175">
        <v>26</v>
      </c>
      <c r="E30" s="118">
        <v>766.7</v>
      </c>
      <c r="F30" s="175">
        <v>2688</v>
      </c>
      <c r="G30" s="145">
        <v>136.80000000000001</v>
      </c>
      <c r="H30" s="145">
        <v>20.7</v>
      </c>
      <c r="I30" s="175">
        <v>2766</v>
      </c>
      <c r="J30" s="145">
        <v>97.2</v>
      </c>
      <c r="K30" s="145">
        <v>10.1</v>
      </c>
    </row>
    <row r="31" spans="1:11" ht="11.45" customHeight="1" x14ac:dyDescent="0.2">
      <c r="A31" s="41">
        <f>IF(C31&lt;&gt;"",COUNTA($C$15:C31),"")</f>
        <v>15</v>
      </c>
      <c r="B31" s="123" t="s">
        <v>216</v>
      </c>
      <c r="C31" s="175">
        <v>20</v>
      </c>
      <c r="D31" s="175">
        <v>20</v>
      </c>
      <c r="E31" s="118">
        <v>566.70000000000005</v>
      </c>
      <c r="F31" s="175">
        <v>1969</v>
      </c>
      <c r="G31" s="145" t="s">
        <v>18</v>
      </c>
      <c r="H31" s="145">
        <v>29.5</v>
      </c>
      <c r="I31" s="175">
        <v>1986</v>
      </c>
      <c r="J31" s="145">
        <v>99.1</v>
      </c>
      <c r="K31" s="145">
        <v>28.4</v>
      </c>
    </row>
    <row r="32" spans="1:11" ht="11.45" customHeight="1" x14ac:dyDescent="0.2">
      <c r="A32" s="41">
        <f>IF(C32&lt;&gt;"",COUNTA($C$15:C32),"")</f>
        <v>16</v>
      </c>
      <c r="B32" s="123" t="s">
        <v>217</v>
      </c>
      <c r="C32" s="175">
        <v>95</v>
      </c>
      <c r="D32" s="175">
        <v>92</v>
      </c>
      <c r="E32" s="118">
        <v>820</v>
      </c>
      <c r="F32" s="175">
        <v>14326</v>
      </c>
      <c r="G32" s="145">
        <v>870.6</v>
      </c>
      <c r="H32" s="145">
        <v>47.7</v>
      </c>
      <c r="I32" s="175">
        <v>14846</v>
      </c>
      <c r="J32" s="145">
        <v>96.5</v>
      </c>
      <c r="K32" s="145">
        <v>30.7</v>
      </c>
    </row>
    <row r="33" spans="1:11" ht="11.45" customHeight="1" x14ac:dyDescent="0.2">
      <c r="A33" s="41">
        <f>IF(C33&lt;&gt;"",COUNTA($C$15:C33),"")</f>
        <v>17</v>
      </c>
      <c r="B33" s="123" t="s">
        <v>218</v>
      </c>
      <c r="C33" s="175">
        <v>20</v>
      </c>
      <c r="D33" s="175">
        <v>20</v>
      </c>
      <c r="E33" s="118">
        <v>566.70000000000005</v>
      </c>
      <c r="F33" s="175">
        <v>2504</v>
      </c>
      <c r="G33" s="145">
        <v>372.5</v>
      </c>
      <c r="H33" s="145">
        <v>38.6</v>
      </c>
      <c r="I33" s="175">
        <v>2519</v>
      </c>
      <c r="J33" s="145">
        <v>99.4</v>
      </c>
      <c r="K33" s="145">
        <v>38.6</v>
      </c>
    </row>
    <row r="34" spans="1:11" ht="11.45" customHeight="1" x14ac:dyDescent="0.2">
      <c r="A34" s="41">
        <f>IF(C34&lt;&gt;"",COUNTA($C$15:C34),"")</f>
        <v>18</v>
      </c>
      <c r="B34" s="123" t="s">
        <v>219</v>
      </c>
      <c r="C34" s="175">
        <v>7</v>
      </c>
      <c r="D34" s="175">
        <v>7</v>
      </c>
      <c r="E34" s="118">
        <v>75</v>
      </c>
      <c r="F34" s="175">
        <v>267</v>
      </c>
      <c r="G34" s="145">
        <v>111.9</v>
      </c>
      <c r="H34" s="145">
        <v>23.3</v>
      </c>
      <c r="I34" s="175">
        <v>284</v>
      </c>
      <c r="J34" s="145">
        <v>94</v>
      </c>
      <c r="K34" s="145">
        <v>19.2</v>
      </c>
    </row>
    <row r="35" spans="1:11" ht="11.45" customHeight="1" x14ac:dyDescent="0.2">
      <c r="A35" s="41">
        <f>IF(C35&lt;&gt;"",COUNTA($C$15:C35),"")</f>
        <v>19</v>
      </c>
      <c r="B35" s="110" t="s">
        <v>373</v>
      </c>
      <c r="C35" s="175">
        <v>63</v>
      </c>
      <c r="D35" s="175">
        <v>61</v>
      </c>
      <c r="E35" s="118">
        <v>771.4</v>
      </c>
      <c r="F35" s="175">
        <v>5867</v>
      </c>
      <c r="G35" s="145">
        <v>242.7</v>
      </c>
      <c r="H35" s="145">
        <v>20.2</v>
      </c>
      <c r="I35" s="175">
        <v>6075</v>
      </c>
      <c r="J35" s="145">
        <v>96.6</v>
      </c>
      <c r="K35" s="145">
        <v>13.1</v>
      </c>
    </row>
    <row r="36" spans="1:11" ht="11.45" customHeight="1" x14ac:dyDescent="0.2">
      <c r="A36" s="41">
        <f>IF(C36&lt;&gt;"",COUNTA($C$15:C36),"")</f>
        <v>20</v>
      </c>
      <c r="B36" s="123" t="s">
        <v>220</v>
      </c>
      <c r="C36" s="175">
        <v>15</v>
      </c>
      <c r="D36" s="175">
        <v>14</v>
      </c>
      <c r="E36" s="118" t="s">
        <v>18</v>
      </c>
      <c r="F36" s="175">
        <v>1159</v>
      </c>
      <c r="G36" s="145" t="s">
        <v>18</v>
      </c>
      <c r="H36" s="145">
        <v>18.7</v>
      </c>
      <c r="I36" s="175">
        <v>2835</v>
      </c>
      <c r="J36" s="145">
        <v>40.9</v>
      </c>
      <c r="K36" s="145">
        <v>11.3</v>
      </c>
    </row>
    <row r="37" spans="1:11" ht="11.45" customHeight="1" x14ac:dyDescent="0.2">
      <c r="A37" s="41">
        <f>IF(C37&lt;&gt;"",COUNTA($C$15:C37),"")</f>
        <v>21</v>
      </c>
      <c r="B37" s="123" t="s">
        <v>221</v>
      </c>
      <c r="C37" s="175">
        <v>59</v>
      </c>
      <c r="D37" s="175">
        <v>56</v>
      </c>
      <c r="E37" s="118">
        <v>833.3</v>
      </c>
      <c r="F37" s="175">
        <v>5182</v>
      </c>
      <c r="G37" s="145">
        <v>270.7</v>
      </c>
      <c r="H37" s="145">
        <v>30.6</v>
      </c>
      <c r="I37" s="175">
        <v>5577</v>
      </c>
      <c r="J37" s="145">
        <v>92.9</v>
      </c>
      <c r="K37" s="145">
        <v>18.100000000000001</v>
      </c>
    </row>
    <row r="38" spans="1:11" ht="11.45" customHeight="1" x14ac:dyDescent="0.2">
      <c r="A38" s="41">
        <f>IF(C38&lt;&gt;"",COUNTA($C$15:C38),"")</f>
        <v>22</v>
      </c>
      <c r="B38" s="123" t="s">
        <v>222</v>
      </c>
      <c r="C38" s="175">
        <v>32</v>
      </c>
      <c r="D38" s="175">
        <v>31</v>
      </c>
      <c r="E38" s="118">
        <v>416.7</v>
      </c>
      <c r="F38" s="175">
        <v>4695</v>
      </c>
      <c r="G38" s="145">
        <v>133.19999999999999</v>
      </c>
      <c r="H38" s="145">
        <v>33.6</v>
      </c>
      <c r="I38" s="175">
        <v>4790</v>
      </c>
      <c r="J38" s="145">
        <v>98</v>
      </c>
      <c r="K38" s="145">
        <v>22.2</v>
      </c>
    </row>
    <row r="39" spans="1:11" ht="11.45" customHeight="1" x14ac:dyDescent="0.2">
      <c r="A39" s="41">
        <f>IF(C39&lt;&gt;"",COUNTA($C$15:C39),"")</f>
        <v>23</v>
      </c>
      <c r="B39" s="123" t="s">
        <v>223</v>
      </c>
      <c r="C39" s="175">
        <v>92</v>
      </c>
      <c r="D39" s="175">
        <v>87</v>
      </c>
      <c r="E39" s="118">
        <v>987.5</v>
      </c>
      <c r="F39" s="175">
        <v>5333</v>
      </c>
      <c r="G39" s="145">
        <v>505.3</v>
      </c>
      <c r="H39" s="145">
        <v>34.700000000000003</v>
      </c>
      <c r="I39" s="175">
        <v>5803</v>
      </c>
      <c r="J39" s="145">
        <v>91.9</v>
      </c>
      <c r="K39" s="145">
        <v>23.9</v>
      </c>
    </row>
    <row r="40" spans="1:11" ht="11.45" customHeight="1" x14ac:dyDescent="0.2">
      <c r="A40" s="41">
        <f>IF(C40&lt;&gt;"",COUNTA($C$15:C40),"")</f>
        <v>24</v>
      </c>
      <c r="B40" s="123" t="s">
        <v>374</v>
      </c>
      <c r="C40" s="175">
        <v>29</v>
      </c>
      <c r="D40" s="175">
        <v>26</v>
      </c>
      <c r="E40" s="118">
        <v>550</v>
      </c>
      <c r="F40" s="175">
        <v>3189</v>
      </c>
      <c r="G40" s="145">
        <v>302.7</v>
      </c>
      <c r="H40" s="145">
        <v>35.5</v>
      </c>
      <c r="I40" s="175">
        <v>3472</v>
      </c>
      <c r="J40" s="145">
        <v>91.8</v>
      </c>
      <c r="K40" s="145">
        <v>34.6</v>
      </c>
    </row>
    <row r="41" spans="1:11" ht="11.45" customHeight="1" x14ac:dyDescent="0.2">
      <c r="A41" s="41">
        <f>IF(C41&lt;&gt;"",COUNTA($C$15:C41),"")</f>
        <v>25</v>
      </c>
      <c r="B41" s="123" t="s">
        <v>224</v>
      </c>
      <c r="C41" s="175">
        <v>24</v>
      </c>
      <c r="D41" s="175">
        <v>23</v>
      </c>
      <c r="E41" s="118">
        <v>360</v>
      </c>
      <c r="F41" s="175">
        <v>4887</v>
      </c>
      <c r="G41" s="145">
        <v>18.7</v>
      </c>
      <c r="H41" s="145">
        <v>17.3</v>
      </c>
      <c r="I41" s="175">
        <v>4936</v>
      </c>
      <c r="J41" s="145">
        <v>99</v>
      </c>
      <c r="K41" s="145">
        <v>19.2</v>
      </c>
    </row>
    <row r="42" spans="1:11" ht="11.45" customHeight="1" x14ac:dyDescent="0.2">
      <c r="A42" s="41">
        <f>IF(C42&lt;&gt;"",COUNTA($C$15:C42),"")</f>
        <v>26</v>
      </c>
      <c r="B42" s="123" t="s">
        <v>375</v>
      </c>
      <c r="C42" s="175">
        <v>15</v>
      </c>
      <c r="D42" s="175">
        <v>14</v>
      </c>
      <c r="E42" s="118">
        <v>366.7</v>
      </c>
      <c r="F42" s="175">
        <v>1413</v>
      </c>
      <c r="G42" s="145">
        <v>299.2</v>
      </c>
      <c r="H42" s="145">
        <v>25</v>
      </c>
      <c r="I42" s="175">
        <v>1515</v>
      </c>
      <c r="J42" s="145">
        <v>93.3</v>
      </c>
      <c r="K42" s="145">
        <v>11.4</v>
      </c>
    </row>
    <row r="43" spans="1:11" ht="11.45" customHeight="1" x14ac:dyDescent="0.2">
      <c r="A43" s="41">
        <f>IF(C43&lt;&gt;"",COUNTA($C$15:C43),"")</f>
        <v>27</v>
      </c>
      <c r="B43" s="110" t="s">
        <v>376</v>
      </c>
      <c r="C43" s="175">
        <v>60</v>
      </c>
      <c r="D43" s="175">
        <v>57</v>
      </c>
      <c r="E43" s="118">
        <v>470</v>
      </c>
      <c r="F43" s="175">
        <v>10612</v>
      </c>
      <c r="G43" s="145">
        <v>473.3</v>
      </c>
      <c r="H43" s="145">
        <v>28</v>
      </c>
      <c r="I43" s="175">
        <v>10980</v>
      </c>
      <c r="J43" s="145">
        <v>96.6</v>
      </c>
      <c r="K43" s="145">
        <v>24.5</v>
      </c>
    </row>
    <row r="44" spans="1:11" ht="11.45" customHeight="1" x14ac:dyDescent="0.2">
      <c r="A44" s="41">
        <f>IF(C44&lt;&gt;"",COUNTA($C$15:C44),"")</f>
        <v>28</v>
      </c>
      <c r="B44" s="123" t="s">
        <v>225</v>
      </c>
      <c r="C44" s="175">
        <v>26</v>
      </c>
      <c r="D44" s="175">
        <v>26</v>
      </c>
      <c r="E44" s="118">
        <v>766.7</v>
      </c>
      <c r="F44" s="175">
        <v>3284</v>
      </c>
      <c r="G44" s="145">
        <v>198.5</v>
      </c>
      <c r="H44" s="145">
        <v>30.2</v>
      </c>
      <c r="I44" s="175">
        <v>3321</v>
      </c>
      <c r="J44" s="145">
        <v>98.9</v>
      </c>
      <c r="K44" s="145">
        <v>21.4</v>
      </c>
    </row>
    <row r="45" spans="1:11" ht="11.45" customHeight="1" x14ac:dyDescent="0.2">
      <c r="A45" s="41">
        <f>IF(C45&lt;&gt;"",COUNTA($C$15:C45),"")</f>
        <v>29</v>
      </c>
      <c r="B45" s="123" t="s">
        <v>226</v>
      </c>
      <c r="C45" s="175">
        <v>19</v>
      </c>
      <c r="D45" s="175">
        <v>19</v>
      </c>
      <c r="E45" s="118" t="s">
        <v>18</v>
      </c>
      <c r="F45" s="175">
        <v>2471</v>
      </c>
      <c r="G45" s="145" t="s">
        <v>18</v>
      </c>
      <c r="H45" s="145">
        <v>13.1</v>
      </c>
      <c r="I45" s="175">
        <v>2498</v>
      </c>
      <c r="J45" s="145">
        <v>98.9</v>
      </c>
      <c r="K45" s="145">
        <v>10.8</v>
      </c>
    </row>
    <row r="46" spans="1:11" ht="11.45" customHeight="1" x14ac:dyDescent="0.2">
      <c r="A46" s="41">
        <f>IF(C46&lt;&gt;"",COUNTA($C$15:C46),"")</f>
        <v>30</v>
      </c>
      <c r="B46" s="123" t="s">
        <v>227</v>
      </c>
      <c r="C46" s="175">
        <v>88</v>
      </c>
      <c r="D46" s="175">
        <v>85</v>
      </c>
      <c r="E46" s="118" t="s">
        <v>18</v>
      </c>
      <c r="F46" s="175">
        <v>6625</v>
      </c>
      <c r="G46" s="145" t="s">
        <v>18</v>
      </c>
      <c r="H46" s="145">
        <v>31.9</v>
      </c>
      <c r="I46" s="175">
        <v>6897</v>
      </c>
      <c r="J46" s="145">
        <v>96.1</v>
      </c>
      <c r="K46" s="145">
        <v>23.7</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41</v>
      </c>
      <c r="E48" s="118">
        <v>412.5</v>
      </c>
      <c r="F48" s="175">
        <v>7897</v>
      </c>
      <c r="G48" s="145">
        <v>317.2</v>
      </c>
      <c r="H48" s="145">
        <v>41</v>
      </c>
      <c r="I48" s="175">
        <v>8693</v>
      </c>
      <c r="J48" s="145">
        <v>90.8</v>
      </c>
      <c r="K48" s="145">
        <v>27.7</v>
      </c>
    </row>
    <row r="49" spans="1:11" ht="11.45" customHeight="1" x14ac:dyDescent="0.2">
      <c r="A49" s="41">
        <f>IF(C49&lt;&gt;"",COUNTA($C$15:C49),"")</f>
        <v>32</v>
      </c>
      <c r="B49" s="123" t="s">
        <v>230</v>
      </c>
      <c r="C49" s="175">
        <v>43</v>
      </c>
      <c r="D49" s="175">
        <v>39</v>
      </c>
      <c r="E49" s="118">
        <v>333.3</v>
      </c>
      <c r="F49" s="175">
        <v>5500</v>
      </c>
      <c r="G49" s="145">
        <v>30.3</v>
      </c>
      <c r="H49" s="145">
        <v>40.9</v>
      </c>
      <c r="I49" s="175">
        <v>6029</v>
      </c>
      <c r="J49" s="145">
        <v>91.2</v>
      </c>
      <c r="K49" s="145">
        <v>31.4</v>
      </c>
    </row>
    <row r="50" spans="1:11" ht="11.45" customHeight="1" x14ac:dyDescent="0.2">
      <c r="A50" s="41">
        <f>IF(C50&lt;&gt;"",COUNTA($C$15:C50),"")</f>
        <v>33</v>
      </c>
      <c r="B50" s="110" t="s">
        <v>377</v>
      </c>
      <c r="C50" s="175">
        <v>5</v>
      </c>
      <c r="D50" s="175">
        <v>5</v>
      </c>
      <c r="E50" s="118">
        <v>150</v>
      </c>
      <c r="F50" s="175">
        <v>909</v>
      </c>
      <c r="G50" s="145">
        <v>224.6</v>
      </c>
      <c r="H50" s="145">
        <v>54</v>
      </c>
      <c r="I50" s="175">
        <v>909</v>
      </c>
      <c r="J50" s="145">
        <v>100</v>
      </c>
      <c r="K50" s="145">
        <v>49.3</v>
      </c>
    </row>
    <row r="51" spans="1:11" ht="11.45" customHeight="1" x14ac:dyDescent="0.2">
      <c r="A51" s="41">
        <f>IF(C51&lt;&gt;"",COUNTA($C$15:C51),"")</f>
        <v>34</v>
      </c>
      <c r="B51" s="123" t="s">
        <v>378</v>
      </c>
      <c r="C51" s="175">
        <v>208</v>
      </c>
      <c r="D51" s="175">
        <v>198</v>
      </c>
      <c r="E51" s="118">
        <v>1000</v>
      </c>
      <c r="F51" s="175">
        <v>19828</v>
      </c>
      <c r="G51" s="145">
        <v>288.7</v>
      </c>
      <c r="H51" s="145">
        <v>39</v>
      </c>
      <c r="I51" s="175">
        <v>21059</v>
      </c>
      <c r="J51" s="145">
        <v>94.2</v>
      </c>
      <c r="K51" s="145">
        <v>29.4</v>
      </c>
    </row>
    <row r="52" spans="1:11" ht="11.45" customHeight="1" x14ac:dyDescent="0.2">
      <c r="A52" s="41">
        <f>IF(C52&lt;&gt;"",COUNTA($C$15:C52),"")</f>
        <v>35</v>
      </c>
      <c r="B52" s="123" t="s">
        <v>379</v>
      </c>
      <c r="C52" s="175">
        <v>52</v>
      </c>
      <c r="D52" s="175">
        <v>48</v>
      </c>
      <c r="E52" s="118">
        <v>433.3</v>
      </c>
      <c r="F52" s="175">
        <v>10018</v>
      </c>
      <c r="G52" s="145">
        <v>127.4</v>
      </c>
      <c r="H52" s="145">
        <v>32.6</v>
      </c>
      <c r="I52" s="175">
        <v>10617</v>
      </c>
      <c r="J52" s="145">
        <v>94.4</v>
      </c>
      <c r="K52" s="145">
        <v>20.3</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8</v>
      </c>
      <c r="D54" s="175">
        <v>7</v>
      </c>
      <c r="E54" s="118">
        <v>250</v>
      </c>
      <c r="F54" s="175">
        <v>685</v>
      </c>
      <c r="G54" s="145">
        <v>49.2</v>
      </c>
      <c r="H54" s="145">
        <v>19.899999999999999</v>
      </c>
      <c r="I54" s="175">
        <v>791</v>
      </c>
      <c r="J54" s="145">
        <v>86.6</v>
      </c>
      <c r="K54" s="145">
        <v>8.9</v>
      </c>
    </row>
    <row r="55" spans="1:11" ht="11.45" customHeight="1" x14ac:dyDescent="0.2">
      <c r="A55" s="41">
        <f>IF(C55&lt;&gt;"",COUNTA($C$15:C55),"")</f>
        <v>37</v>
      </c>
      <c r="B55" s="123" t="s">
        <v>428</v>
      </c>
      <c r="C55" s="175">
        <v>19</v>
      </c>
      <c r="D55" s="175">
        <v>19</v>
      </c>
      <c r="E55" s="118">
        <v>375</v>
      </c>
      <c r="F55" s="175">
        <v>1344</v>
      </c>
      <c r="G55" s="145">
        <v>93.7</v>
      </c>
      <c r="H55" s="145">
        <v>43.3</v>
      </c>
      <c r="I55" s="175">
        <v>1348</v>
      </c>
      <c r="J55" s="145">
        <v>99.7</v>
      </c>
      <c r="K55" s="145">
        <v>24.8</v>
      </c>
    </row>
    <row r="56" spans="1:11" ht="11.45" customHeight="1" x14ac:dyDescent="0.2">
      <c r="A56" s="41">
        <f>IF(C56&lt;&gt;"",COUNTA($C$15:C56),"")</f>
        <v>38</v>
      </c>
      <c r="B56" s="123" t="s">
        <v>233</v>
      </c>
      <c r="C56" s="175">
        <v>27</v>
      </c>
      <c r="D56" s="175">
        <v>26</v>
      </c>
      <c r="E56" s="118">
        <v>271.39999999999998</v>
      </c>
      <c r="F56" s="175">
        <v>2539</v>
      </c>
      <c r="G56" s="145">
        <v>57.6</v>
      </c>
      <c r="H56" s="145">
        <v>42.7</v>
      </c>
      <c r="I56" s="175">
        <v>2737</v>
      </c>
      <c r="J56" s="145">
        <v>92.8</v>
      </c>
      <c r="K56" s="145">
        <v>32.5</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426</v>
      </c>
      <c r="C58" s="175">
        <v>10</v>
      </c>
      <c r="D58" s="175">
        <v>10</v>
      </c>
      <c r="E58" s="118">
        <v>400</v>
      </c>
      <c r="F58" s="175">
        <v>894</v>
      </c>
      <c r="G58" s="145">
        <v>429</v>
      </c>
      <c r="H58" s="145">
        <v>15</v>
      </c>
      <c r="I58" s="175">
        <v>908</v>
      </c>
      <c r="J58" s="145">
        <v>98.5</v>
      </c>
      <c r="K58" s="145">
        <v>7.8</v>
      </c>
    </row>
    <row r="59" spans="1:11" ht="11.45" customHeight="1" x14ac:dyDescent="0.2">
      <c r="A59" s="41">
        <f>IF(C59&lt;&gt;"",COUNTA($C$15:C59),"")</f>
        <v>40</v>
      </c>
      <c r="B59" s="123" t="s">
        <v>235</v>
      </c>
      <c r="C59" s="175">
        <v>14</v>
      </c>
      <c r="D59" s="175">
        <v>14</v>
      </c>
      <c r="E59" s="118" t="s">
        <v>18</v>
      </c>
      <c r="F59" s="175">
        <v>6020</v>
      </c>
      <c r="G59" s="145" t="s">
        <v>18</v>
      </c>
      <c r="H59" s="145">
        <v>10.5</v>
      </c>
      <c r="I59" s="175">
        <v>7852</v>
      </c>
      <c r="J59" s="145">
        <v>76.7</v>
      </c>
      <c r="K59" s="145">
        <v>6.4</v>
      </c>
    </row>
    <row r="60" spans="1:11" ht="11.45" customHeight="1" x14ac:dyDescent="0.2">
      <c r="A60" s="41">
        <f>IF(C60&lt;&gt;"",COUNTA($C$15:C60),"")</f>
        <v>41</v>
      </c>
      <c r="B60" s="123" t="s">
        <v>236</v>
      </c>
      <c r="C60" s="175">
        <v>39</v>
      </c>
      <c r="D60" s="175">
        <v>38</v>
      </c>
      <c r="E60" s="118">
        <v>442.9</v>
      </c>
      <c r="F60" s="175">
        <v>7106</v>
      </c>
      <c r="G60" s="145">
        <v>851.3</v>
      </c>
      <c r="H60" s="145">
        <v>13.9</v>
      </c>
      <c r="I60" s="175">
        <v>7358</v>
      </c>
      <c r="J60" s="145">
        <v>96.6</v>
      </c>
      <c r="K60" s="145">
        <v>12.3</v>
      </c>
    </row>
    <row r="61" spans="1:11" ht="11.45" customHeight="1" x14ac:dyDescent="0.2">
      <c r="A61" s="41">
        <f>IF(C61&lt;&gt;"",COUNTA($C$15:C61),"")</f>
        <v>42</v>
      </c>
      <c r="B61" s="123" t="s">
        <v>237</v>
      </c>
      <c r="C61" s="175">
        <v>25</v>
      </c>
      <c r="D61" s="175">
        <v>25</v>
      </c>
      <c r="E61" s="118" t="s">
        <v>18</v>
      </c>
      <c r="F61" s="175">
        <v>1384</v>
      </c>
      <c r="G61" s="145">
        <v>220.4</v>
      </c>
      <c r="H61" s="145">
        <v>34.5</v>
      </c>
      <c r="I61" s="175">
        <v>1402</v>
      </c>
      <c r="J61" s="145">
        <v>98.7</v>
      </c>
      <c r="K61" s="145">
        <v>23.7</v>
      </c>
    </row>
    <row r="62" spans="1:11" ht="11.45" customHeight="1" x14ac:dyDescent="0.2">
      <c r="A62" s="41">
        <f>IF(C62&lt;&gt;"",COUNTA($C$15:C62),"")</f>
        <v>43</v>
      </c>
      <c r="B62" s="123" t="s">
        <v>238</v>
      </c>
      <c r="C62" s="175">
        <v>10</v>
      </c>
      <c r="D62" s="175">
        <v>9</v>
      </c>
      <c r="E62" s="118">
        <v>350</v>
      </c>
      <c r="F62" s="175">
        <v>2382</v>
      </c>
      <c r="G62" s="145">
        <v>243.2</v>
      </c>
      <c r="H62" s="145">
        <v>41.3</v>
      </c>
      <c r="I62" s="175">
        <v>2589</v>
      </c>
      <c r="J62" s="145">
        <v>92</v>
      </c>
      <c r="K62" s="145">
        <v>31.2</v>
      </c>
    </row>
    <row r="63" spans="1:11" ht="11.45" customHeight="1" x14ac:dyDescent="0.2">
      <c r="A63" s="41">
        <f>IF(C63&lt;&gt;"",COUNTA($C$15:C63),"")</f>
        <v>44</v>
      </c>
      <c r="B63" s="123" t="s">
        <v>239</v>
      </c>
      <c r="C63" s="175">
        <v>4</v>
      </c>
      <c r="D63" s="175">
        <v>4</v>
      </c>
      <c r="E63" s="118" t="s">
        <v>18</v>
      </c>
      <c r="F63" s="175">
        <v>132</v>
      </c>
      <c r="G63" s="145" t="s">
        <v>18</v>
      </c>
      <c r="H63" s="145">
        <v>27.5</v>
      </c>
      <c r="I63" s="175">
        <v>135</v>
      </c>
      <c r="J63" s="145">
        <v>97.8</v>
      </c>
      <c r="K63" s="145">
        <v>18.5</v>
      </c>
    </row>
    <row r="64" spans="1:11" ht="11.45" customHeight="1" x14ac:dyDescent="0.2">
      <c r="A64" s="41">
        <f>IF(C64&lt;&gt;"",COUNTA($C$15:C64),"")</f>
        <v>45</v>
      </c>
      <c r="B64" s="123" t="s">
        <v>240</v>
      </c>
      <c r="C64" s="175">
        <v>10</v>
      </c>
      <c r="D64" s="175">
        <v>9</v>
      </c>
      <c r="E64" s="118">
        <v>350</v>
      </c>
      <c r="F64" s="175">
        <v>693</v>
      </c>
      <c r="G64" s="145">
        <v>73.3</v>
      </c>
      <c r="H64" s="145">
        <v>54.7</v>
      </c>
      <c r="I64" s="175">
        <v>861</v>
      </c>
      <c r="J64" s="145">
        <v>80.5</v>
      </c>
      <c r="K64" s="145">
        <v>44.9</v>
      </c>
    </row>
    <row r="65" spans="1:11" ht="11.45" customHeight="1" x14ac:dyDescent="0.2">
      <c r="A65" s="41">
        <f>IF(C65&lt;&gt;"",COUNTA($C$15:C65),"")</f>
        <v>46</v>
      </c>
      <c r="B65" s="123" t="s">
        <v>241</v>
      </c>
      <c r="C65" s="175">
        <v>8</v>
      </c>
      <c r="D65" s="175">
        <v>8</v>
      </c>
      <c r="E65" s="118">
        <v>700</v>
      </c>
      <c r="F65" s="175">
        <v>252</v>
      </c>
      <c r="G65" s="145" t="s">
        <v>18</v>
      </c>
      <c r="H65" s="145">
        <v>38.5</v>
      </c>
      <c r="I65" s="175">
        <v>254</v>
      </c>
      <c r="J65" s="145">
        <v>99.2</v>
      </c>
      <c r="K65" s="145">
        <v>22.6</v>
      </c>
    </row>
    <row r="66" spans="1:11" ht="11.45" customHeight="1" x14ac:dyDescent="0.2">
      <c r="A66" s="41">
        <f>IF(C66&lt;&gt;"",COUNTA($C$15:C66),"")</f>
        <v>47</v>
      </c>
      <c r="B66" s="123" t="s">
        <v>242</v>
      </c>
      <c r="C66" s="175">
        <v>20</v>
      </c>
      <c r="D66" s="175">
        <v>20</v>
      </c>
      <c r="E66" s="118" t="s">
        <v>18</v>
      </c>
      <c r="F66" s="175">
        <v>1185</v>
      </c>
      <c r="G66" s="145">
        <v>871.3</v>
      </c>
      <c r="H66" s="145">
        <v>17.7</v>
      </c>
      <c r="I66" s="175">
        <v>1197</v>
      </c>
      <c r="J66" s="145">
        <v>99</v>
      </c>
      <c r="K66" s="145">
        <v>12.7</v>
      </c>
    </row>
    <row r="67" spans="1:11" ht="11.45" customHeight="1" x14ac:dyDescent="0.2">
      <c r="A67" s="41">
        <f>IF(C67&lt;&gt;"",COUNTA($C$15:C67),"")</f>
        <v>48</v>
      </c>
      <c r="B67" s="123" t="s">
        <v>243</v>
      </c>
      <c r="C67" s="175">
        <v>28</v>
      </c>
      <c r="D67" s="175">
        <v>27</v>
      </c>
      <c r="E67" s="118">
        <v>800</v>
      </c>
      <c r="F67" s="175">
        <v>5240</v>
      </c>
      <c r="G67" s="145">
        <v>347.9</v>
      </c>
      <c r="H67" s="145">
        <v>17.5</v>
      </c>
      <c r="I67" s="175">
        <v>5292</v>
      </c>
      <c r="J67" s="145">
        <v>99</v>
      </c>
      <c r="K67" s="145">
        <v>10.4</v>
      </c>
    </row>
    <row r="68" spans="1:11" ht="11.45" customHeight="1" x14ac:dyDescent="0.2">
      <c r="A68" s="41">
        <f>IF(C68&lt;&gt;"",COUNTA($C$15:C68),"")</f>
        <v>49</v>
      </c>
      <c r="B68" s="123" t="s">
        <v>244</v>
      </c>
      <c r="C68" s="175">
        <v>3</v>
      </c>
      <c r="D68" s="175">
        <v>3</v>
      </c>
      <c r="E68" s="118">
        <v>200</v>
      </c>
      <c r="F68" s="175">
        <v>216</v>
      </c>
      <c r="G68" s="145">
        <v>25.6</v>
      </c>
      <c r="H68" s="145">
        <v>7.2</v>
      </c>
      <c r="I68" s="175">
        <v>221</v>
      </c>
      <c r="J68" s="145">
        <v>97.7</v>
      </c>
      <c r="K68" s="145">
        <v>4.4000000000000004</v>
      </c>
    </row>
    <row r="69" spans="1:11" ht="11.45" customHeight="1" x14ac:dyDescent="0.2">
      <c r="A69" s="41">
        <f>IF(C69&lt;&gt;"",COUNTA($C$15:C69),"")</f>
        <v>50</v>
      </c>
      <c r="B69" s="123" t="s">
        <v>245</v>
      </c>
      <c r="C69" s="175">
        <v>31</v>
      </c>
      <c r="D69" s="175">
        <v>29</v>
      </c>
      <c r="E69" s="118" t="s">
        <v>18</v>
      </c>
      <c r="F69" s="175">
        <v>1476</v>
      </c>
      <c r="G69" s="145" t="s">
        <v>18</v>
      </c>
      <c r="H69" s="145">
        <v>32.200000000000003</v>
      </c>
      <c r="I69" s="175">
        <v>1613</v>
      </c>
      <c r="J69" s="145">
        <v>91.5</v>
      </c>
      <c r="K69" s="145">
        <v>25.4</v>
      </c>
    </row>
    <row r="70" spans="1:11" ht="11.45" customHeight="1" x14ac:dyDescent="0.2">
      <c r="A70" s="41">
        <f>IF(C70&lt;&gt;"",COUNTA($C$15:C70),"")</f>
        <v>51</v>
      </c>
      <c r="B70" s="123" t="s">
        <v>246</v>
      </c>
      <c r="C70" s="175">
        <v>5</v>
      </c>
      <c r="D70" s="175">
        <v>5</v>
      </c>
      <c r="E70" s="118">
        <v>400</v>
      </c>
      <c r="F70" s="175">
        <v>266</v>
      </c>
      <c r="G70" s="145">
        <v>392.6</v>
      </c>
      <c r="H70" s="145">
        <v>27.7</v>
      </c>
      <c r="I70" s="175">
        <v>266</v>
      </c>
      <c r="J70" s="145">
        <v>100</v>
      </c>
      <c r="K70" s="145">
        <v>19.100000000000001</v>
      </c>
    </row>
    <row r="71" spans="1:11" ht="11.45" customHeight="1" x14ac:dyDescent="0.2">
      <c r="A71" s="41">
        <f>IF(C71&lt;&gt;"",COUNTA($C$15:C71),"")</f>
        <v>52</v>
      </c>
      <c r="B71" s="123" t="s">
        <v>247</v>
      </c>
      <c r="C71" s="175">
        <v>13</v>
      </c>
      <c r="D71" s="175">
        <v>13</v>
      </c>
      <c r="E71" s="118" t="s">
        <v>18</v>
      </c>
      <c r="F71" s="175">
        <v>2760</v>
      </c>
      <c r="G71" s="145" t="s">
        <v>18</v>
      </c>
      <c r="H71" s="145">
        <v>20.6</v>
      </c>
      <c r="I71" s="175">
        <v>2802</v>
      </c>
      <c r="J71" s="145">
        <v>98.5</v>
      </c>
      <c r="K71" s="145">
        <v>15.7</v>
      </c>
    </row>
    <row r="72" spans="1:11" ht="11.45" customHeight="1" x14ac:dyDescent="0.2">
      <c r="A72" s="41">
        <f>IF(C72&lt;&gt;"",COUNTA($C$15:C72),"")</f>
        <v>53</v>
      </c>
      <c r="B72" s="123" t="s">
        <v>248</v>
      </c>
      <c r="C72" s="175">
        <v>14</v>
      </c>
      <c r="D72" s="175">
        <v>13</v>
      </c>
      <c r="E72" s="118">
        <v>160</v>
      </c>
      <c r="F72" s="175">
        <v>368</v>
      </c>
      <c r="G72" s="145">
        <v>295.7</v>
      </c>
      <c r="H72" s="145">
        <v>29.5</v>
      </c>
      <c r="I72" s="175">
        <v>399</v>
      </c>
      <c r="J72" s="145">
        <v>92.2</v>
      </c>
      <c r="K72" s="145">
        <v>14.1</v>
      </c>
    </row>
    <row r="73" spans="1:11" ht="11.45" customHeight="1" x14ac:dyDescent="0.2">
      <c r="A73" s="41">
        <f>IF(C73&lt;&gt;"",COUNTA($C$15:C73),"")</f>
        <v>54</v>
      </c>
      <c r="B73" s="123" t="s">
        <v>249</v>
      </c>
      <c r="C73" s="175">
        <v>18</v>
      </c>
      <c r="D73" s="175">
        <v>16</v>
      </c>
      <c r="E73" s="118" t="s">
        <v>18</v>
      </c>
      <c r="F73" s="175">
        <v>1603</v>
      </c>
      <c r="G73" s="145" t="s">
        <v>18</v>
      </c>
      <c r="H73" s="145">
        <v>21.8</v>
      </c>
      <c r="I73" s="175">
        <v>1683</v>
      </c>
      <c r="J73" s="145">
        <v>95.2</v>
      </c>
      <c r="K73" s="145">
        <v>13.2</v>
      </c>
    </row>
    <row r="74" spans="1:11" ht="11.45" customHeight="1" x14ac:dyDescent="0.2">
      <c r="A74" s="41">
        <f>IF(C74&lt;&gt;"",COUNTA($C$15:C74),"")</f>
        <v>55</v>
      </c>
      <c r="B74" s="123" t="s">
        <v>250</v>
      </c>
      <c r="C74" s="175">
        <v>47</v>
      </c>
      <c r="D74" s="175">
        <v>44</v>
      </c>
      <c r="E74" s="118">
        <v>340</v>
      </c>
      <c r="F74" s="175">
        <v>1915</v>
      </c>
      <c r="G74" s="145">
        <v>201.1</v>
      </c>
      <c r="H74" s="145">
        <v>28.6</v>
      </c>
      <c r="I74" s="175">
        <v>1987</v>
      </c>
      <c r="J74" s="145">
        <v>96.4</v>
      </c>
      <c r="K74" s="145">
        <v>20.3</v>
      </c>
    </row>
    <row r="75" spans="1:11" ht="11.45" customHeight="1" x14ac:dyDescent="0.2">
      <c r="A75" s="41">
        <f>IF(C75&lt;&gt;"",COUNTA($C$15:C75),"")</f>
        <v>56</v>
      </c>
      <c r="B75" s="123" t="s">
        <v>251</v>
      </c>
      <c r="C75" s="175">
        <v>8</v>
      </c>
      <c r="D75" s="175">
        <v>8</v>
      </c>
      <c r="E75" s="118">
        <v>300</v>
      </c>
      <c r="F75" s="175">
        <v>753</v>
      </c>
      <c r="G75" s="145">
        <v>727.5</v>
      </c>
      <c r="H75" s="145">
        <v>21.2</v>
      </c>
      <c r="I75" s="175">
        <v>753</v>
      </c>
      <c r="J75" s="145">
        <v>100</v>
      </c>
      <c r="K75" s="145">
        <v>15</v>
      </c>
    </row>
    <row r="76" spans="1:11" ht="11.45" customHeight="1" x14ac:dyDescent="0.2">
      <c r="A76" s="41">
        <f>IF(C76&lt;&gt;"",COUNTA($C$15:C76),"")</f>
        <v>57</v>
      </c>
      <c r="B76" s="110" t="s">
        <v>252</v>
      </c>
      <c r="C76" s="175">
        <v>38</v>
      </c>
      <c r="D76" s="175">
        <v>37</v>
      </c>
      <c r="E76" s="118">
        <v>146.69999999999999</v>
      </c>
      <c r="F76" s="175">
        <v>2970</v>
      </c>
      <c r="G76" s="145">
        <v>121.1</v>
      </c>
      <c r="H76" s="145">
        <v>41.7</v>
      </c>
      <c r="I76" s="175">
        <v>3375</v>
      </c>
      <c r="J76" s="145">
        <v>88</v>
      </c>
      <c r="K76" s="145">
        <v>26.1</v>
      </c>
    </row>
    <row r="77" spans="1:11" ht="11.45" customHeight="1" x14ac:dyDescent="0.2">
      <c r="A77" s="41">
        <f>IF(C77&lt;&gt;"",COUNTA($C$15:C77),"")</f>
        <v>58</v>
      </c>
      <c r="B77" s="123" t="s">
        <v>253</v>
      </c>
      <c r="C77" s="175">
        <v>17</v>
      </c>
      <c r="D77" s="175">
        <v>16</v>
      </c>
      <c r="E77" s="118">
        <v>433.3</v>
      </c>
      <c r="F77" s="175">
        <v>2697</v>
      </c>
      <c r="G77" s="145">
        <v>149.69999999999999</v>
      </c>
      <c r="H77" s="145">
        <v>16.100000000000001</v>
      </c>
      <c r="I77" s="175">
        <v>2797</v>
      </c>
      <c r="J77" s="145">
        <v>96.4</v>
      </c>
      <c r="K77" s="145">
        <v>15.1</v>
      </c>
    </row>
    <row r="78" spans="1:11" ht="11.45" customHeight="1" x14ac:dyDescent="0.2">
      <c r="A78" s="41">
        <f>IF(C78&lt;&gt;"",COUNTA($C$15:C78),"")</f>
        <v>59</v>
      </c>
      <c r="B78" s="123" t="s">
        <v>254</v>
      </c>
      <c r="C78" s="175">
        <v>17</v>
      </c>
      <c r="D78" s="175">
        <v>17</v>
      </c>
      <c r="E78" s="118">
        <v>466.7</v>
      </c>
      <c r="F78" s="175">
        <v>469</v>
      </c>
      <c r="G78" s="145">
        <v>644.4</v>
      </c>
      <c r="H78" s="145">
        <v>30.2</v>
      </c>
      <c r="I78" s="175">
        <v>474</v>
      </c>
      <c r="J78" s="145">
        <v>98.9</v>
      </c>
      <c r="K78" s="145">
        <v>19</v>
      </c>
    </row>
    <row r="79" spans="1:11" ht="11.45" customHeight="1" x14ac:dyDescent="0.2">
      <c r="A79" s="41">
        <f>IF(C79&lt;&gt;"",COUNTA($C$15:C79),"")</f>
        <v>60</v>
      </c>
      <c r="B79" s="123" t="s">
        <v>255</v>
      </c>
      <c r="C79" s="175">
        <v>20</v>
      </c>
      <c r="D79" s="175">
        <v>20</v>
      </c>
      <c r="E79" s="118" t="s">
        <v>18</v>
      </c>
      <c r="F79" s="175">
        <v>1031</v>
      </c>
      <c r="G79" s="145">
        <v>222.2</v>
      </c>
      <c r="H79" s="145">
        <v>46.8</v>
      </c>
      <c r="I79" s="175">
        <v>1050</v>
      </c>
      <c r="J79" s="145">
        <v>98.2</v>
      </c>
      <c r="K79" s="145">
        <v>38.799999999999997</v>
      </c>
    </row>
    <row r="80" spans="1:11" ht="11.45" customHeight="1" x14ac:dyDescent="0.2">
      <c r="A80" s="41">
        <f>IF(C80&lt;&gt;"",COUNTA($C$15:C80),"")</f>
        <v>61</v>
      </c>
      <c r="B80" s="123" t="s">
        <v>256</v>
      </c>
      <c r="C80" s="175">
        <v>4</v>
      </c>
      <c r="D80" s="175">
        <v>4</v>
      </c>
      <c r="E80" s="118">
        <v>100</v>
      </c>
      <c r="F80" s="175">
        <v>1348</v>
      </c>
      <c r="G80" s="145">
        <v>7.3</v>
      </c>
      <c r="H80" s="145">
        <v>25.3</v>
      </c>
      <c r="I80" s="175">
        <v>1348</v>
      </c>
      <c r="J80" s="145">
        <v>100</v>
      </c>
      <c r="K80" s="145">
        <v>13.9</v>
      </c>
    </row>
    <row r="81" spans="1:11" ht="11.45" customHeight="1" x14ac:dyDescent="0.2">
      <c r="A81" s="41">
        <f>IF(C81&lt;&gt;"",COUNTA($C$15:C81),"")</f>
        <v>62</v>
      </c>
      <c r="B81" s="123" t="s">
        <v>257</v>
      </c>
      <c r="C81" s="175">
        <v>6</v>
      </c>
      <c r="D81" s="175">
        <v>6</v>
      </c>
      <c r="E81" s="118">
        <v>500</v>
      </c>
      <c r="F81" s="175">
        <v>1978</v>
      </c>
      <c r="G81" s="145">
        <v>141.19999999999999</v>
      </c>
      <c r="H81" s="145">
        <v>12.5</v>
      </c>
      <c r="I81" s="175">
        <v>1998</v>
      </c>
      <c r="J81" s="145">
        <v>99</v>
      </c>
      <c r="K81" s="145">
        <v>8.5</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v>50</v>
      </c>
      <c r="F83" s="175">
        <v>112</v>
      </c>
      <c r="G83" s="145">
        <v>28.7</v>
      </c>
      <c r="H83" s="145">
        <v>49.1</v>
      </c>
      <c r="I83" s="175">
        <v>139</v>
      </c>
      <c r="J83" s="145">
        <v>80.599999999999994</v>
      </c>
      <c r="K83" s="145">
        <v>33.4</v>
      </c>
    </row>
    <row r="84" spans="1:11" ht="11.45" customHeight="1" x14ac:dyDescent="0.2">
      <c r="A84" s="41">
        <f>IF(C84&lt;&gt;"",COUNTA($C$15:C84),"")</f>
        <v>64</v>
      </c>
      <c r="B84" s="123" t="s">
        <v>260</v>
      </c>
      <c r="C84" s="175">
        <v>9</v>
      </c>
      <c r="D84" s="175">
        <v>9</v>
      </c>
      <c r="E84" s="118">
        <v>800</v>
      </c>
      <c r="F84" s="175">
        <v>690</v>
      </c>
      <c r="G84" s="145">
        <v>121.2</v>
      </c>
      <c r="H84" s="145">
        <v>32.299999999999997</v>
      </c>
      <c r="I84" s="175">
        <v>700</v>
      </c>
      <c r="J84" s="145">
        <v>98.6</v>
      </c>
      <c r="K84" s="145">
        <v>22.1</v>
      </c>
    </row>
    <row r="85" spans="1:11" ht="11.45" customHeight="1" x14ac:dyDescent="0.2">
      <c r="A85" s="41">
        <f>IF(C85&lt;&gt;"",COUNTA($C$15:C85),"")</f>
        <v>65</v>
      </c>
      <c r="B85" s="123" t="s">
        <v>261</v>
      </c>
      <c r="C85" s="175">
        <v>4</v>
      </c>
      <c r="D85" s="175">
        <v>4</v>
      </c>
      <c r="E85" s="118">
        <v>300</v>
      </c>
      <c r="F85" s="175">
        <v>204</v>
      </c>
      <c r="G85" s="145" t="s">
        <v>18</v>
      </c>
      <c r="H85" s="145">
        <v>35</v>
      </c>
      <c r="I85" s="175">
        <v>204</v>
      </c>
      <c r="J85" s="145">
        <v>100</v>
      </c>
      <c r="K85" s="145">
        <v>20.6</v>
      </c>
    </row>
    <row r="86" spans="1:11" ht="11.45" customHeight="1" x14ac:dyDescent="0.2">
      <c r="A86" s="41">
        <f>IF(C86&lt;&gt;"",COUNTA($C$15:C86),"")</f>
        <v>66</v>
      </c>
      <c r="B86" s="110" t="s">
        <v>262</v>
      </c>
      <c r="C86" s="175">
        <v>35</v>
      </c>
      <c r="D86" s="175">
        <v>32</v>
      </c>
      <c r="E86" s="118" t="s">
        <v>18</v>
      </c>
      <c r="F86" s="175">
        <v>1837</v>
      </c>
      <c r="G86" s="145" t="s">
        <v>18</v>
      </c>
      <c r="H86" s="145">
        <v>35.299999999999997</v>
      </c>
      <c r="I86" s="175">
        <v>2039</v>
      </c>
      <c r="J86" s="145">
        <v>90.1</v>
      </c>
      <c r="K86" s="145">
        <v>28.2</v>
      </c>
    </row>
    <row r="87" spans="1:11" ht="11.45" customHeight="1" x14ac:dyDescent="0.2">
      <c r="A87" s="41">
        <f>IF(C87&lt;&gt;"",COUNTA($C$15:C87),"")</f>
        <v>67</v>
      </c>
      <c r="B87" s="123" t="s">
        <v>263</v>
      </c>
      <c r="C87" s="175">
        <v>5</v>
      </c>
      <c r="D87" s="175">
        <v>5</v>
      </c>
      <c r="E87" s="118">
        <v>150</v>
      </c>
      <c r="F87" s="175">
        <v>153</v>
      </c>
      <c r="G87" s="145">
        <v>200</v>
      </c>
      <c r="H87" s="145">
        <v>35.9</v>
      </c>
      <c r="I87" s="175">
        <v>157</v>
      </c>
      <c r="J87" s="145">
        <v>97.5</v>
      </c>
      <c r="K87" s="145">
        <v>25.2</v>
      </c>
    </row>
    <row r="88" spans="1:11" ht="11.45" customHeight="1" x14ac:dyDescent="0.2">
      <c r="A88" s="41">
        <f>IF(C88&lt;&gt;"",COUNTA($C$15:C88),"")</f>
        <v>68</v>
      </c>
      <c r="B88" s="123" t="s">
        <v>264</v>
      </c>
      <c r="C88" s="175">
        <v>15</v>
      </c>
      <c r="D88" s="175">
        <v>11</v>
      </c>
      <c r="E88" s="118">
        <v>57.1</v>
      </c>
      <c r="F88" s="175">
        <v>866</v>
      </c>
      <c r="G88" s="145">
        <v>59.8</v>
      </c>
      <c r="H88" s="145">
        <v>40.5</v>
      </c>
      <c r="I88" s="175">
        <v>1063</v>
      </c>
      <c r="J88" s="145">
        <v>81.5</v>
      </c>
      <c r="K88" s="145">
        <v>29.4</v>
      </c>
    </row>
    <row r="89" spans="1:11" ht="11.45" customHeight="1" x14ac:dyDescent="0.2">
      <c r="A89" s="41">
        <f>IF(C89&lt;&gt;"",COUNTA($C$15:C89),"")</f>
        <v>69</v>
      </c>
      <c r="B89" s="123" t="s">
        <v>265</v>
      </c>
      <c r="C89" s="175">
        <v>6</v>
      </c>
      <c r="D89" s="175">
        <v>6</v>
      </c>
      <c r="E89" s="118">
        <v>100</v>
      </c>
      <c r="F89" s="175">
        <v>515</v>
      </c>
      <c r="G89" s="145">
        <v>995.7</v>
      </c>
      <c r="H89" s="145">
        <v>21</v>
      </c>
      <c r="I89" s="175">
        <v>523</v>
      </c>
      <c r="J89" s="145">
        <v>98.5</v>
      </c>
      <c r="K89" s="145">
        <v>11.3</v>
      </c>
    </row>
    <row r="90" spans="1:11" ht="11.45" customHeight="1" x14ac:dyDescent="0.2">
      <c r="A90" s="41">
        <f>IF(C90&lt;&gt;"",COUNTA($C$15:C90),"")</f>
        <v>70</v>
      </c>
      <c r="B90" s="123" t="s">
        <v>266</v>
      </c>
      <c r="C90" s="175">
        <v>7</v>
      </c>
      <c r="D90" s="175">
        <v>7</v>
      </c>
      <c r="E90" s="118">
        <v>600</v>
      </c>
      <c r="F90" s="175">
        <v>296</v>
      </c>
      <c r="G90" s="145">
        <v>228.9</v>
      </c>
      <c r="H90" s="145">
        <v>37</v>
      </c>
      <c r="I90" s="175">
        <v>306</v>
      </c>
      <c r="J90" s="145">
        <v>96.7</v>
      </c>
      <c r="K90" s="145">
        <v>24.5</v>
      </c>
    </row>
    <row r="91" spans="1:11" ht="11.45" customHeight="1" x14ac:dyDescent="0.2">
      <c r="A91" s="41">
        <f>IF(C91&lt;&gt;"",COUNTA($C$15:C91),"")</f>
        <v>71</v>
      </c>
      <c r="B91" s="123" t="s">
        <v>267</v>
      </c>
      <c r="C91" s="175">
        <v>7</v>
      </c>
      <c r="D91" s="175">
        <v>6</v>
      </c>
      <c r="E91" s="118">
        <v>200</v>
      </c>
      <c r="F91" s="175">
        <v>1073</v>
      </c>
      <c r="G91" s="145" t="s">
        <v>18</v>
      </c>
      <c r="H91" s="145">
        <v>15.7</v>
      </c>
      <c r="I91" s="175">
        <v>1164</v>
      </c>
      <c r="J91" s="145">
        <v>92.2</v>
      </c>
      <c r="K91" s="145">
        <v>17</v>
      </c>
    </row>
    <row r="92" spans="1:11" ht="11.45" customHeight="1" x14ac:dyDescent="0.2">
      <c r="A92" s="41">
        <f>IF(C92&lt;&gt;"",COUNTA($C$15:C92),"")</f>
        <v>72</v>
      </c>
      <c r="B92" s="123" t="s">
        <v>268</v>
      </c>
      <c r="C92" s="175">
        <v>14</v>
      </c>
      <c r="D92" s="175">
        <v>14</v>
      </c>
      <c r="E92" s="118">
        <v>100</v>
      </c>
      <c r="F92" s="175">
        <v>1146</v>
      </c>
      <c r="G92" s="145">
        <v>238.1</v>
      </c>
      <c r="H92" s="145">
        <v>19.899999999999999</v>
      </c>
      <c r="I92" s="175">
        <v>1148</v>
      </c>
      <c r="J92" s="145">
        <v>99.8</v>
      </c>
      <c r="K92" s="145">
        <v>24.9</v>
      </c>
    </row>
    <row r="93" spans="1:11" ht="11.45" customHeight="1" x14ac:dyDescent="0.2">
      <c r="A93" s="41">
        <f>IF(C93&lt;&gt;"",COUNTA($C$15:C93),"")</f>
        <v>73</v>
      </c>
      <c r="B93" s="123" t="s">
        <v>269</v>
      </c>
      <c r="C93" s="175">
        <v>10</v>
      </c>
      <c r="D93" s="175">
        <v>7</v>
      </c>
      <c r="E93" s="118">
        <v>75</v>
      </c>
      <c r="F93" s="175">
        <v>204</v>
      </c>
      <c r="G93" s="145">
        <v>145.80000000000001</v>
      </c>
      <c r="H93" s="145">
        <v>31.6</v>
      </c>
      <c r="I93" s="175">
        <v>303</v>
      </c>
      <c r="J93" s="145">
        <v>67.3</v>
      </c>
      <c r="K93" s="145">
        <v>22.6</v>
      </c>
    </row>
    <row r="94" spans="1:11" ht="11.45" customHeight="1" x14ac:dyDescent="0.2">
      <c r="A94" s="41">
        <f>IF(C94&lt;&gt;"",COUNTA($C$15:C94),"")</f>
        <v>74</v>
      </c>
      <c r="B94" s="123" t="s">
        <v>270</v>
      </c>
      <c r="C94" s="175">
        <v>4</v>
      </c>
      <c r="D94" s="175">
        <v>3</v>
      </c>
      <c r="E94" s="118">
        <v>200</v>
      </c>
      <c r="F94" s="175">
        <v>130</v>
      </c>
      <c r="G94" s="145">
        <v>233.3</v>
      </c>
      <c r="H94" s="145">
        <v>51.4</v>
      </c>
      <c r="I94" s="175">
        <v>196</v>
      </c>
      <c r="J94" s="145">
        <v>66.3</v>
      </c>
      <c r="K94" s="145">
        <v>37</v>
      </c>
    </row>
    <row r="95" spans="1:11" ht="11.45" customHeight="1" x14ac:dyDescent="0.2">
      <c r="A95" s="41">
        <f>IF(C95&lt;&gt;"",COUNTA($C$15:C95),"")</f>
        <v>75</v>
      </c>
      <c r="B95" s="123" t="s">
        <v>271</v>
      </c>
      <c r="C95" s="175">
        <v>1</v>
      </c>
      <c r="D95" s="175">
        <v>1</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3</v>
      </c>
      <c r="E96" s="118" t="s">
        <v>18</v>
      </c>
      <c r="F96" s="175">
        <v>258</v>
      </c>
      <c r="G96" s="145" t="s">
        <v>18</v>
      </c>
      <c r="H96" s="145">
        <v>41.3</v>
      </c>
      <c r="I96" s="175">
        <v>274</v>
      </c>
      <c r="J96" s="145">
        <v>94.2</v>
      </c>
      <c r="K96" s="145">
        <v>34.200000000000003</v>
      </c>
    </row>
    <row r="97" spans="1:11" ht="11.45" customHeight="1" x14ac:dyDescent="0.2">
      <c r="A97" s="41">
        <f>IF(C97&lt;&gt;"",COUNTA($C$15:C97),"")</f>
        <v>77</v>
      </c>
      <c r="B97" s="123" t="s">
        <v>273</v>
      </c>
      <c r="C97" s="175">
        <v>8</v>
      </c>
      <c r="D97" s="175">
        <v>7</v>
      </c>
      <c r="E97" s="118">
        <v>250</v>
      </c>
      <c r="F97" s="175">
        <v>1235</v>
      </c>
      <c r="G97" s="145" t="s">
        <v>18</v>
      </c>
      <c r="H97" s="145">
        <v>25.3</v>
      </c>
      <c r="I97" s="175">
        <v>1407</v>
      </c>
      <c r="J97" s="145">
        <v>87.8</v>
      </c>
      <c r="K97" s="145">
        <v>23.3</v>
      </c>
    </row>
    <row r="98" spans="1:11" ht="11.45" customHeight="1" x14ac:dyDescent="0.2">
      <c r="A98" s="41">
        <f>IF(C98&lt;&gt;"",COUNTA($C$15:C98),"")</f>
        <v>78</v>
      </c>
      <c r="B98" s="123" t="s">
        <v>274</v>
      </c>
      <c r="C98" s="175">
        <v>3</v>
      </c>
      <c r="D98" s="175">
        <v>3</v>
      </c>
      <c r="E98" s="118">
        <v>50</v>
      </c>
      <c r="F98" s="175">
        <v>512</v>
      </c>
      <c r="G98" s="145">
        <v>1</v>
      </c>
      <c r="H98" s="145">
        <v>40</v>
      </c>
      <c r="I98" s="175">
        <v>532</v>
      </c>
      <c r="J98" s="145">
        <v>96.2</v>
      </c>
      <c r="K98" s="145">
        <v>16.3</v>
      </c>
    </row>
    <row r="99" spans="1:11" ht="11.45" customHeight="1" x14ac:dyDescent="0.2">
      <c r="A99" s="41">
        <f>IF(C99&lt;&gt;"",COUNTA($C$15:C99),"")</f>
        <v>79</v>
      </c>
      <c r="B99" s="123" t="s">
        <v>275</v>
      </c>
      <c r="C99" s="175">
        <v>5</v>
      </c>
      <c r="D99" s="175">
        <v>5</v>
      </c>
      <c r="E99" s="118">
        <v>150</v>
      </c>
      <c r="F99" s="175">
        <v>253</v>
      </c>
      <c r="G99" s="145">
        <v>246.6</v>
      </c>
      <c r="H99" s="145">
        <v>33</v>
      </c>
      <c r="I99" s="175">
        <v>253</v>
      </c>
      <c r="J99" s="145">
        <v>100</v>
      </c>
      <c r="K99" s="145">
        <v>20.6</v>
      </c>
    </row>
    <row r="100" spans="1:11" ht="11.45" customHeight="1" x14ac:dyDescent="0.2">
      <c r="A100" s="41">
        <f>IF(C100&lt;&gt;"",COUNTA($C$15:C100),"")</f>
        <v>80</v>
      </c>
      <c r="B100" s="123" t="s">
        <v>276</v>
      </c>
      <c r="C100" s="175">
        <v>4</v>
      </c>
      <c r="D100" s="175">
        <v>4</v>
      </c>
      <c r="E100" s="118">
        <v>100</v>
      </c>
      <c r="F100" s="175">
        <v>107</v>
      </c>
      <c r="G100" s="145">
        <v>245.2</v>
      </c>
      <c r="H100" s="145">
        <v>34.6</v>
      </c>
      <c r="I100" s="175">
        <v>107</v>
      </c>
      <c r="J100" s="145">
        <v>100</v>
      </c>
      <c r="K100" s="145">
        <v>22.3</v>
      </c>
    </row>
    <row r="101" spans="1:11" ht="11.45" customHeight="1" x14ac:dyDescent="0.2">
      <c r="A101" s="41">
        <f>IF(C101&lt;&gt;"",COUNTA($C$15:C101),"")</f>
        <v>81</v>
      </c>
      <c r="B101" s="123" t="s">
        <v>277</v>
      </c>
      <c r="C101" s="175">
        <v>11</v>
      </c>
      <c r="D101" s="175">
        <v>10</v>
      </c>
      <c r="E101" s="118" t="s">
        <v>18</v>
      </c>
      <c r="F101" s="175">
        <v>2310</v>
      </c>
      <c r="G101" s="145" t="s">
        <v>18</v>
      </c>
      <c r="H101" s="145">
        <v>14.7</v>
      </c>
      <c r="I101" s="175">
        <v>2364</v>
      </c>
      <c r="J101" s="145">
        <v>97.7</v>
      </c>
      <c r="K101" s="145">
        <v>9.9</v>
      </c>
    </row>
    <row r="102" spans="1:11" ht="11.45" customHeight="1" x14ac:dyDescent="0.2">
      <c r="A102" s="41">
        <f>IF(C102&lt;&gt;"",COUNTA($C$15:C102),"")</f>
        <v>82</v>
      </c>
      <c r="B102" s="123" t="s">
        <v>278</v>
      </c>
      <c r="C102" s="175">
        <v>7</v>
      </c>
      <c r="D102" s="175">
        <v>7</v>
      </c>
      <c r="E102" s="118" t="s">
        <v>18</v>
      </c>
      <c r="F102" s="175">
        <v>198</v>
      </c>
      <c r="G102" s="145" t="s">
        <v>18</v>
      </c>
      <c r="H102" s="145">
        <v>27</v>
      </c>
      <c r="I102" s="175">
        <v>198</v>
      </c>
      <c r="J102" s="145">
        <v>100</v>
      </c>
      <c r="K102" s="145">
        <v>16</v>
      </c>
    </row>
    <row r="103" spans="1:11" ht="11.45" customHeight="1" x14ac:dyDescent="0.2">
      <c r="A103" s="41">
        <f>IF(C103&lt;&gt;"",COUNTA($C$15:C103),"")</f>
        <v>83</v>
      </c>
      <c r="B103" s="123" t="s">
        <v>279</v>
      </c>
      <c r="C103" s="175">
        <v>12</v>
      </c>
      <c r="D103" s="175">
        <v>12</v>
      </c>
      <c r="E103" s="118">
        <v>300</v>
      </c>
      <c r="F103" s="175">
        <v>385</v>
      </c>
      <c r="G103" s="145">
        <v>259.8</v>
      </c>
      <c r="H103" s="145">
        <v>33.299999999999997</v>
      </c>
      <c r="I103" s="175">
        <v>429</v>
      </c>
      <c r="J103" s="145">
        <v>89.7</v>
      </c>
      <c r="K103" s="145">
        <v>19.899999999999999</v>
      </c>
    </row>
    <row r="104" spans="1:11" ht="11.45" customHeight="1" x14ac:dyDescent="0.2">
      <c r="A104" s="41">
        <f>IF(C104&lt;&gt;"",COUNTA($C$15:C104),"")</f>
        <v>84</v>
      </c>
      <c r="B104" s="123" t="s">
        <v>225</v>
      </c>
      <c r="C104" s="175">
        <v>17</v>
      </c>
      <c r="D104" s="175">
        <v>17</v>
      </c>
      <c r="E104" s="118" t="s">
        <v>18</v>
      </c>
      <c r="F104" s="175">
        <v>2137</v>
      </c>
      <c r="G104" s="145" t="s">
        <v>18</v>
      </c>
      <c r="H104" s="145">
        <v>17.7</v>
      </c>
      <c r="I104" s="175">
        <v>2161</v>
      </c>
      <c r="J104" s="145">
        <v>98.9</v>
      </c>
      <c r="K104" s="145">
        <v>9.6999999999999993</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1" t="s">
        <v>60</v>
      </c>
      <c r="B1" s="291"/>
    </row>
    <row r="2" spans="1:2" ht="12" customHeight="1" x14ac:dyDescent="0.2">
      <c r="A2" s="27" t="s">
        <v>310</v>
      </c>
      <c r="B2" s="28" t="s">
        <v>311</v>
      </c>
    </row>
    <row r="3" spans="1:2" ht="8.1" customHeight="1" x14ac:dyDescent="0.2">
      <c r="A3" s="27"/>
      <c r="B3" s="28"/>
    </row>
    <row r="4" spans="1:2" ht="36" customHeight="1" x14ac:dyDescent="0.2">
      <c r="A4" s="27" t="s">
        <v>312</v>
      </c>
      <c r="B4" s="28" t="s">
        <v>313</v>
      </c>
    </row>
    <row r="5" spans="1:2" ht="8.1" customHeight="1" x14ac:dyDescent="0.2">
      <c r="A5" s="27"/>
      <c r="B5" s="28"/>
    </row>
    <row r="6" spans="1:2" ht="12" customHeight="1" x14ac:dyDescent="0.2">
      <c r="A6" s="27" t="s">
        <v>314</v>
      </c>
      <c r="B6" s="28" t="s">
        <v>315</v>
      </c>
    </row>
    <row r="7" spans="1:2" ht="8.1" customHeight="1" x14ac:dyDescent="0.2">
      <c r="A7" s="27"/>
      <c r="B7" s="28"/>
    </row>
    <row r="8" spans="1:2" ht="12" customHeight="1" x14ac:dyDescent="0.2">
      <c r="A8" s="27" t="s">
        <v>316</v>
      </c>
      <c r="B8" s="28" t="s">
        <v>317</v>
      </c>
    </row>
    <row r="9" spans="1:2" ht="8.1" customHeight="1" x14ac:dyDescent="0.2">
      <c r="A9" s="27"/>
      <c r="B9" s="28"/>
    </row>
    <row r="10" spans="1:2" ht="12" customHeight="1" x14ac:dyDescent="0.2">
      <c r="A10" s="27" t="s">
        <v>318</v>
      </c>
      <c r="B10" s="28" t="s">
        <v>319</v>
      </c>
    </row>
    <row r="11" spans="1:2" ht="8.1" customHeight="1" x14ac:dyDescent="0.2">
      <c r="A11" s="27"/>
    </row>
    <row r="12" spans="1:2" ht="12" customHeight="1" x14ac:dyDescent="0.2">
      <c r="A12" s="27" t="s">
        <v>320</v>
      </c>
      <c r="B12" s="28" t="s">
        <v>321</v>
      </c>
    </row>
    <row r="13" spans="1:2" ht="8.1" customHeight="1" x14ac:dyDescent="0.2">
      <c r="A13" s="27"/>
    </row>
    <row r="14" spans="1:2" ht="12" customHeight="1" x14ac:dyDescent="0.2">
      <c r="A14" s="27" t="s">
        <v>322</v>
      </c>
      <c r="B14" s="28" t="s">
        <v>323</v>
      </c>
    </row>
    <row r="15" spans="1:2" ht="8.1" customHeight="1" x14ac:dyDescent="0.2">
      <c r="A15" s="27"/>
    </row>
    <row r="16" spans="1:2" ht="12" customHeight="1" x14ac:dyDescent="0.2">
      <c r="A16" s="27" t="s">
        <v>324</v>
      </c>
      <c r="B16" s="28" t="s">
        <v>325</v>
      </c>
    </row>
    <row r="17" spans="1:2" ht="8.1" customHeight="1" x14ac:dyDescent="0.2">
      <c r="A17" s="27"/>
    </row>
    <row r="18" spans="1:2" ht="12" customHeight="1" x14ac:dyDescent="0.2">
      <c r="A18" s="27" t="s">
        <v>326</v>
      </c>
      <c r="B18" s="28" t="s">
        <v>327</v>
      </c>
    </row>
    <row r="19" spans="1:2" ht="8.1" customHeight="1" x14ac:dyDescent="0.2">
      <c r="A19" s="27"/>
    </row>
    <row r="20" spans="1:2" ht="12" customHeight="1" x14ac:dyDescent="0.2">
      <c r="A20" s="27" t="s">
        <v>328</v>
      </c>
      <c r="B20" s="30" t="s">
        <v>329</v>
      </c>
    </row>
    <row r="21" spans="1:2" ht="8.1" customHeight="1" x14ac:dyDescent="0.2">
      <c r="A21" s="27"/>
    </row>
    <row r="22" spans="1:2" ht="12" customHeight="1" x14ac:dyDescent="0.2">
      <c r="A22" s="27" t="s">
        <v>330</v>
      </c>
      <c r="B22" s="30" t="s">
        <v>331</v>
      </c>
    </row>
    <row r="23" spans="1:2" ht="8.1" customHeight="1" x14ac:dyDescent="0.2">
      <c r="A23" s="27"/>
    </row>
    <row r="24" spans="1:2" ht="12" customHeight="1" x14ac:dyDescent="0.2">
      <c r="A24" s="27" t="s">
        <v>332</v>
      </c>
      <c r="B24" s="29" t="s">
        <v>333</v>
      </c>
    </row>
    <row r="25" spans="1:2" ht="8.1" customHeight="1" x14ac:dyDescent="0.2">
      <c r="A25" s="27"/>
    </row>
    <row r="26" spans="1:2" ht="12" customHeight="1" x14ac:dyDescent="0.2">
      <c r="A26" s="27" t="s">
        <v>334</v>
      </c>
      <c r="B26" s="31" t="s">
        <v>335</v>
      </c>
    </row>
    <row r="27" spans="1:2" ht="8.1" customHeight="1" x14ac:dyDescent="0.2">
      <c r="A27" s="27"/>
    </row>
    <row r="28" spans="1:2" ht="12" customHeight="1" x14ac:dyDescent="0.2">
      <c r="A28" s="27" t="s">
        <v>336</v>
      </c>
      <c r="B28" s="30" t="s">
        <v>337</v>
      </c>
    </row>
    <row r="29" spans="1:2" ht="8.1" customHeight="1" x14ac:dyDescent="0.2">
      <c r="A29" s="27"/>
    </row>
    <row r="30" spans="1:2" ht="12" customHeight="1" x14ac:dyDescent="0.2">
      <c r="A30" s="27" t="s">
        <v>338</v>
      </c>
      <c r="B30" s="30" t="s">
        <v>339</v>
      </c>
    </row>
    <row r="31" spans="1:2" ht="8.1" customHeight="1" x14ac:dyDescent="0.2">
      <c r="A31" s="27"/>
    </row>
    <row r="32" spans="1:2" ht="12" customHeight="1" x14ac:dyDescent="0.2">
      <c r="A32" s="27" t="s">
        <v>340</v>
      </c>
      <c r="B32" s="29" t="s">
        <v>341</v>
      </c>
    </row>
    <row r="33" spans="1:2" ht="8.1" customHeight="1" x14ac:dyDescent="0.2">
      <c r="A33" s="27"/>
    </row>
    <row r="34" spans="1:2" ht="12" customHeight="1" x14ac:dyDescent="0.2">
      <c r="A34" s="27" t="s">
        <v>342</v>
      </c>
      <c r="B34" s="32" t="s">
        <v>358</v>
      </c>
    </row>
    <row r="35" spans="1:2" ht="8.1" customHeight="1" x14ac:dyDescent="0.2">
      <c r="A35" s="27"/>
    </row>
    <row r="36" spans="1:2" ht="24" customHeight="1" x14ac:dyDescent="0.2">
      <c r="A36" s="27" t="s">
        <v>343</v>
      </c>
      <c r="B36" s="33" t="s">
        <v>360</v>
      </c>
    </row>
    <row r="37" spans="1:2" ht="8.1" customHeight="1" x14ac:dyDescent="0.2"/>
    <row r="38" spans="1:2" ht="12" customHeight="1" x14ac:dyDescent="0.2">
      <c r="A38" s="27" t="s">
        <v>344</v>
      </c>
      <c r="B38" s="29" t="s">
        <v>345</v>
      </c>
    </row>
    <row r="39" spans="1:2" ht="8.1" customHeight="1" x14ac:dyDescent="0.2"/>
    <row r="40" spans="1:2" ht="24" customHeight="1" x14ac:dyDescent="0.2">
      <c r="A40" s="27" t="s">
        <v>346</v>
      </c>
      <c r="B40" s="31" t="s">
        <v>347</v>
      </c>
    </row>
    <row r="41" spans="1:2" ht="8.1" customHeight="1" x14ac:dyDescent="0.2"/>
    <row r="42" spans="1:2" ht="12" customHeight="1" x14ac:dyDescent="0.2">
      <c r="A42" s="27" t="s">
        <v>348</v>
      </c>
      <c r="B42" s="31" t="s">
        <v>349</v>
      </c>
    </row>
    <row r="43" spans="1:2" ht="8.1" customHeight="1" x14ac:dyDescent="0.2"/>
    <row r="44" spans="1:2" x14ac:dyDescent="0.2">
      <c r="A44" s="27" t="s">
        <v>350</v>
      </c>
      <c r="B44" s="30" t="s">
        <v>351</v>
      </c>
    </row>
    <row r="45" spans="1:2" ht="8.1" customHeight="1" x14ac:dyDescent="0.2">
      <c r="B45" s="28"/>
    </row>
    <row r="46" spans="1:2" x14ac:dyDescent="0.2">
      <c r="A46" s="27" t="s">
        <v>352</v>
      </c>
      <c r="B46" s="30" t="s">
        <v>353</v>
      </c>
    </row>
    <row r="47" spans="1:2" ht="8.1" customHeight="1" x14ac:dyDescent="0.2">
      <c r="B47" s="28"/>
    </row>
    <row r="48" spans="1:2" ht="24" customHeight="1" x14ac:dyDescent="0.2">
      <c r="A48" s="27" t="s">
        <v>356</v>
      </c>
      <c r="B48" s="30" t="s">
        <v>359</v>
      </c>
    </row>
    <row r="49" spans="1:2" ht="12" customHeight="1" x14ac:dyDescent="0.2">
      <c r="B49" s="113" t="s">
        <v>357</v>
      </c>
    </row>
    <row r="50" spans="1:2" ht="8.1" customHeight="1" x14ac:dyDescent="0.2"/>
    <row r="51" spans="1:2" ht="24" customHeight="1" x14ac:dyDescent="0.2">
      <c r="A51" s="27" t="s">
        <v>417</v>
      </c>
      <c r="B51" s="182" t="s">
        <v>418</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05&amp;R&amp;"-,Standard"&amp;7&amp;P</oddFooter>
    <evenFooter>&amp;L&amp;"-,Standard"&amp;7&amp;P&amp;R&amp;"-,Standard"&amp;7StatA MV, Statistischer Bericht G413 2022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2" t="s">
        <v>27</v>
      </c>
      <c r="B1" s="212"/>
      <c r="C1" s="212"/>
    </row>
    <row r="2" spans="1:3" ht="23.1" customHeight="1" x14ac:dyDescent="0.2">
      <c r="A2" s="213"/>
      <c r="B2" s="213"/>
      <c r="C2" s="10" t="s">
        <v>28</v>
      </c>
    </row>
    <row r="3" spans="1:3" ht="12" customHeight="1" x14ac:dyDescent="0.2">
      <c r="A3" s="211" t="s">
        <v>29</v>
      </c>
      <c r="B3" s="211"/>
      <c r="C3" s="12">
        <v>3</v>
      </c>
    </row>
    <row r="4" spans="1:3" ht="12" customHeight="1" x14ac:dyDescent="0.2">
      <c r="A4" s="13"/>
      <c r="B4" s="13"/>
    </row>
    <row r="5" spans="1:3" ht="12" customHeight="1" x14ac:dyDescent="0.2">
      <c r="A5" s="211" t="s">
        <v>30</v>
      </c>
      <c r="B5" s="211"/>
      <c r="C5" s="12">
        <v>4</v>
      </c>
    </row>
    <row r="6" spans="1:3" s="15" customFormat="1" ht="23.1" customHeight="1" x14ac:dyDescent="0.2">
      <c r="A6" s="214"/>
      <c r="B6" s="214"/>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11" t="s">
        <v>60</v>
      </c>
      <c r="B39" s="211"/>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7" t="s">
        <v>29</v>
      </c>
      <c r="B1" s="217"/>
      <c r="C1" s="217"/>
      <c r="D1" s="217"/>
      <c r="E1" s="217"/>
      <c r="F1" s="217"/>
      <c r="G1" s="217"/>
      <c r="H1" s="217"/>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6"/>
      <c r="B6" s="216"/>
      <c r="C6" s="216"/>
      <c r="D6" s="216"/>
      <c r="E6" s="216"/>
      <c r="F6" s="216"/>
      <c r="G6" s="216"/>
      <c r="H6" s="216"/>
    </row>
    <row r="7" spans="1:10" ht="12" customHeight="1" x14ac:dyDescent="0.2">
      <c r="A7" s="216"/>
      <c r="B7" s="216"/>
      <c r="C7" s="216"/>
      <c r="D7" s="216"/>
      <c r="E7" s="216"/>
      <c r="F7" s="216"/>
      <c r="G7" s="216"/>
      <c r="H7" s="216"/>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6"/>
      <c r="B10" s="216"/>
      <c r="C10" s="216"/>
      <c r="D10" s="216"/>
      <c r="E10" s="216"/>
      <c r="F10" s="216"/>
      <c r="G10" s="216"/>
      <c r="H10" s="216"/>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6"/>
      <c r="B14" s="216"/>
      <c r="C14" s="216"/>
      <c r="D14" s="216"/>
      <c r="E14" s="216"/>
      <c r="F14" s="216"/>
      <c r="G14" s="216"/>
      <c r="H14" s="216"/>
      <c r="I14" s="80"/>
    </row>
    <row r="15" spans="1:10" ht="12" customHeight="1" x14ac:dyDescent="0.2">
      <c r="A15" s="215"/>
      <c r="B15" s="216"/>
      <c r="C15" s="216"/>
      <c r="D15" s="216"/>
      <c r="E15" s="216"/>
      <c r="F15" s="216"/>
      <c r="G15" s="216"/>
      <c r="H15" s="216"/>
    </row>
    <row r="16" spans="1:10" ht="12" customHeight="1" x14ac:dyDescent="0.2">
      <c r="A16" s="219"/>
      <c r="B16" s="219"/>
      <c r="C16" s="219"/>
      <c r="D16" s="219"/>
      <c r="E16" s="219"/>
      <c r="F16" s="219"/>
      <c r="G16" s="219"/>
      <c r="H16" s="219"/>
    </row>
    <row r="17" spans="1:8" ht="12" customHeight="1" x14ac:dyDescent="0.2"/>
    <row r="18" spans="1:8" ht="12" customHeight="1" x14ac:dyDescent="0.2">
      <c r="A18" s="75"/>
    </row>
    <row r="19" spans="1:8" ht="12" customHeight="1" x14ac:dyDescent="0.2"/>
    <row r="20" spans="1:8" ht="12" customHeight="1" x14ac:dyDescent="0.2">
      <c r="A20" s="216"/>
      <c r="B20" s="216"/>
      <c r="C20" s="216"/>
      <c r="D20" s="216"/>
      <c r="E20" s="216"/>
      <c r="F20" s="216"/>
      <c r="G20" s="216"/>
      <c r="H20" s="216"/>
    </row>
    <row r="21" spans="1:8" ht="12" customHeight="1" x14ac:dyDescent="0.2"/>
    <row r="22" spans="1:8" ht="12" customHeight="1" x14ac:dyDescent="0.2">
      <c r="A22" s="75"/>
    </row>
    <row r="23" spans="1:8" ht="12" customHeight="1" x14ac:dyDescent="0.2"/>
    <row r="24" spans="1:8" ht="12" customHeight="1" x14ac:dyDescent="0.2">
      <c r="A24" s="220"/>
      <c r="B24" s="220"/>
      <c r="C24" s="220"/>
      <c r="D24" s="220"/>
      <c r="E24" s="220"/>
      <c r="F24" s="220"/>
      <c r="G24" s="220"/>
      <c r="H24" s="220"/>
    </row>
    <row r="25" spans="1:8" ht="12" customHeight="1" x14ac:dyDescent="0.2">
      <c r="A25" s="216"/>
      <c r="B25" s="221"/>
      <c r="C25" s="221"/>
      <c r="D25" s="221"/>
      <c r="E25" s="221"/>
      <c r="F25" s="221"/>
      <c r="G25" s="221"/>
      <c r="H25" s="221"/>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6"/>
      <c r="B31" s="216"/>
      <c r="C31" s="216"/>
      <c r="D31" s="216"/>
      <c r="E31" s="216"/>
      <c r="F31" s="216"/>
      <c r="G31" s="216"/>
      <c r="H31" s="216"/>
    </row>
    <row r="32" spans="1:8" ht="12" customHeight="1" x14ac:dyDescent="0.2"/>
    <row r="33" spans="1:8" ht="12" customHeight="1" x14ac:dyDescent="0.2">
      <c r="A33" s="75"/>
    </row>
    <row r="34" spans="1:8" ht="12" customHeight="1" x14ac:dyDescent="0.2"/>
    <row r="35" spans="1:8" ht="12" customHeight="1" x14ac:dyDescent="0.2">
      <c r="A35" s="216"/>
      <c r="B35" s="216"/>
      <c r="C35" s="216"/>
      <c r="D35" s="216"/>
      <c r="E35" s="216"/>
      <c r="F35" s="216"/>
      <c r="G35" s="216"/>
      <c r="H35" s="216"/>
    </row>
    <row r="36" spans="1:8" ht="12" customHeight="1" x14ac:dyDescent="0.2"/>
    <row r="37" spans="1:8" ht="12" customHeight="1" x14ac:dyDescent="0.2">
      <c r="A37" s="75"/>
    </row>
    <row r="38" spans="1:8" ht="12" customHeight="1" x14ac:dyDescent="0.2"/>
    <row r="39" spans="1:8" ht="12" customHeight="1" x14ac:dyDescent="0.2">
      <c r="A39" s="216"/>
      <c r="B39" s="216"/>
      <c r="C39" s="216"/>
      <c r="D39" s="216"/>
      <c r="E39" s="216"/>
      <c r="F39" s="216"/>
      <c r="G39" s="216"/>
      <c r="H39" s="216"/>
    </row>
    <row r="40" spans="1:8" ht="12" customHeight="1" x14ac:dyDescent="0.2"/>
    <row r="41" spans="1:8" ht="12" customHeight="1" x14ac:dyDescent="0.2">
      <c r="A41" s="75"/>
    </row>
    <row r="42" spans="1:8" ht="12" customHeight="1" x14ac:dyDescent="0.2"/>
    <row r="43" spans="1:8" ht="12" customHeight="1" x14ac:dyDescent="0.2">
      <c r="A43" s="216"/>
      <c r="B43" s="216"/>
      <c r="C43" s="216"/>
      <c r="D43" s="216"/>
      <c r="E43" s="216"/>
      <c r="F43" s="216"/>
      <c r="G43" s="216"/>
      <c r="H43" s="216"/>
    </row>
    <row r="44" spans="1:8" ht="12" customHeight="1" x14ac:dyDescent="0.2"/>
    <row r="45" spans="1:8" ht="12" customHeight="1" x14ac:dyDescent="0.2">
      <c r="A45" s="75"/>
    </row>
    <row r="46" spans="1:8" ht="12" customHeight="1" x14ac:dyDescent="0.2"/>
    <row r="47" spans="1:8" ht="12" customHeight="1" x14ac:dyDescent="0.2">
      <c r="A47" s="216"/>
      <c r="B47" s="216"/>
      <c r="C47" s="216"/>
      <c r="D47" s="216"/>
      <c r="E47" s="216"/>
      <c r="F47" s="216"/>
      <c r="G47" s="216"/>
      <c r="H47" s="216"/>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2" t="s">
        <v>30</v>
      </c>
      <c r="B64" s="222"/>
      <c r="C64" s="222"/>
      <c r="D64" s="222"/>
      <c r="E64" s="222"/>
      <c r="F64" s="222"/>
      <c r="G64" s="222"/>
      <c r="H64" s="222"/>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6"/>
      <c r="B92" s="216"/>
      <c r="C92" s="216"/>
      <c r="D92" s="216"/>
      <c r="E92" s="216"/>
      <c r="F92" s="216"/>
      <c r="G92" s="216"/>
      <c r="H92" s="216"/>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8"/>
      <c r="B96" s="218"/>
      <c r="C96" s="218"/>
      <c r="D96" s="218"/>
      <c r="E96" s="218"/>
      <c r="F96" s="218"/>
      <c r="G96" s="218"/>
      <c r="H96" s="218"/>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6" t="s">
        <v>61</v>
      </c>
      <c r="B108" s="227"/>
      <c r="C108" s="228" t="s">
        <v>62</v>
      </c>
      <c r="D108" s="226"/>
      <c r="E108" s="226"/>
      <c r="F108" s="227"/>
      <c r="G108" s="229" t="s">
        <v>63</v>
      </c>
      <c r="H108" s="229"/>
    </row>
    <row r="109" spans="1:8" ht="12.95" customHeight="1" x14ac:dyDescent="0.2">
      <c r="A109" s="226" t="s">
        <v>64</v>
      </c>
      <c r="B109" s="227"/>
      <c r="C109" s="228" t="s">
        <v>64</v>
      </c>
      <c r="D109" s="226"/>
      <c r="E109" s="226"/>
      <c r="F109" s="227"/>
      <c r="G109" s="229"/>
      <c r="H109" s="229"/>
    </row>
    <row r="110" spans="1:8" ht="12.95" customHeight="1" x14ac:dyDescent="0.2">
      <c r="A110" s="230" t="s">
        <v>65</v>
      </c>
      <c r="B110" s="231"/>
      <c r="C110" s="84" t="s">
        <v>66</v>
      </c>
      <c r="D110" s="85"/>
      <c r="E110" s="85"/>
      <c r="F110" s="86"/>
      <c r="G110" s="232" t="s">
        <v>67</v>
      </c>
      <c r="H110" s="232"/>
    </row>
    <row r="111" spans="1:8" ht="12.95" customHeight="1" x14ac:dyDescent="0.2">
      <c r="A111" s="223" t="s">
        <v>68</v>
      </c>
      <c r="B111" s="224"/>
      <c r="C111" s="87" t="s">
        <v>69</v>
      </c>
      <c r="D111" s="88"/>
      <c r="E111" s="88"/>
      <c r="F111" s="89"/>
      <c r="G111" s="233" t="s">
        <v>70</v>
      </c>
      <c r="H111" s="233"/>
    </row>
    <row r="112" spans="1:8" ht="12.95" customHeight="1" x14ac:dyDescent="0.2">
      <c r="A112" s="90"/>
      <c r="B112" s="91"/>
      <c r="C112" s="87" t="s">
        <v>71</v>
      </c>
      <c r="D112" s="88"/>
      <c r="E112" s="88"/>
      <c r="F112" s="89"/>
      <c r="G112" s="233" t="s">
        <v>72</v>
      </c>
      <c r="H112" s="233"/>
    </row>
    <row r="113" spans="1:8" ht="12.95" customHeight="1" x14ac:dyDescent="0.2">
      <c r="A113" s="90"/>
      <c r="B113" s="91"/>
      <c r="C113" s="87" t="s">
        <v>73</v>
      </c>
      <c r="D113" s="88"/>
      <c r="E113" s="88"/>
      <c r="F113" s="89"/>
      <c r="G113" s="233" t="s">
        <v>74</v>
      </c>
      <c r="H113" s="233"/>
    </row>
    <row r="114" spans="1:8" ht="12.95" customHeight="1" x14ac:dyDescent="0.2">
      <c r="A114" s="92"/>
      <c r="B114" s="93"/>
      <c r="C114" s="94" t="s">
        <v>75</v>
      </c>
      <c r="D114" s="95"/>
      <c r="E114" s="95"/>
      <c r="F114" s="96"/>
      <c r="G114" s="234" t="s">
        <v>76</v>
      </c>
      <c r="H114" s="234"/>
    </row>
    <row r="115" spans="1:8" ht="12.95" customHeight="1" x14ac:dyDescent="0.2">
      <c r="A115" s="223" t="s">
        <v>77</v>
      </c>
      <c r="B115" s="224"/>
      <c r="C115" s="97" t="s">
        <v>78</v>
      </c>
      <c r="D115" s="88"/>
      <c r="E115" s="88"/>
      <c r="F115" s="89"/>
      <c r="G115" s="225" t="s">
        <v>79</v>
      </c>
      <c r="H115" s="225"/>
    </row>
    <row r="116" spans="1:8" ht="12.95" customHeight="1" x14ac:dyDescent="0.2">
      <c r="A116" s="223" t="s">
        <v>80</v>
      </c>
      <c r="B116" s="224"/>
      <c r="C116" s="87" t="s">
        <v>81</v>
      </c>
      <c r="D116" s="88"/>
      <c r="E116" s="88"/>
      <c r="F116" s="89"/>
      <c r="G116" s="233" t="s">
        <v>82</v>
      </c>
      <c r="H116" s="233"/>
    </row>
    <row r="117" spans="1:8" ht="12.95" customHeight="1" x14ac:dyDescent="0.2">
      <c r="A117" s="223" t="s">
        <v>83</v>
      </c>
      <c r="B117" s="224"/>
      <c r="C117" s="87" t="s">
        <v>84</v>
      </c>
      <c r="D117" s="88"/>
      <c r="E117" s="88"/>
      <c r="F117" s="89"/>
      <c r="G117" s="233" t="s">
        <v>85</v>
      </c>
      <c r="H117" s="233"/>
    </row>
    <row r="118" spans="1:8" ht="12.95" customHeight="1" x14ac:dyDescent="0.2">
      <c r="A118" s="223" t="s">
        <v>86</v>
      </c>
      <c r="B118" s="224"/>
      <c r="C118" s="87" t="s">
        <v>87</v>
      </c>
      <c r="D118" s="88"/>
      <c r="E118" s="88"/>
      <c r="F118" s="89"/>
      <c r="G118" s="233" t="s">
        <v>88</v>
      </c>
      <c r="H118" s="233"/>
    </row>
    <row r="119" spans="1:8" ht="12.95" customHeight="1" x14ac:dyDescent="0.2">
      <c r="A119" s="98"/>
      <c r="B119" s="99"/>
      <c r="C119" s="87" t="s">
        <v>89</v>
      </c>
      <c r="D119" s="88"/>
      <c r="E119" s="88"/>
      <c r="F119" s="89"/>
      <c r="G119" s="233" t="s">
        <v>90</v>
      </c>
      <c r="H119" s="233"/>
    </row>
    <row r="120" spans="1:8" ht="12.95" customHeight="1" x14ac:dyDescent="0.2">
      <c r="A120" s="98"/>
      <c r="B120" s="99"/>
      <c r="C120" s="100" t="s">
        <v>91</v>
      </c>
      <c r="D120" s="101"/>
      <c r="E120" s="101"/>
      <c r="F120" s="102"/>
      <c r="G120" s="235" t="s">
        <v>92</v>
      </c>
      <c r="H120" s="235"/>
    </row>
    <row r="121" spans="1:8" ht="12.95" customHeight="1" x14ac:dyDescent="0.2">
      <c r="A121" s="98"/>
      <c r="B121" s="99"/>
      <c r="C121" s="97" t="s">
        <v>93</v>
      </c>
      <c r="D121" s="88"/>
      <c r="E121" s="88"/>
      <c r="F121" s="89"/>
      <c r="G121" s="233" t="s">
        <v>94</v>
      </c>
      <c r="H121" s="233"/>
    </row>
    <row r="122" spans="1:8" ht="12.95" customHeight="1" x14ac:dyDescent="0.2">
      <c r="A122" s="98"/>
      <c r="B122" s="99"/>
      <c r="C122" s="87" t="s">
        <v>95</v>
      </c>
      <c r="D122" s="88"/>
      <c r="E122" s="88"/>
      <c r="F122" s="89"/>
      <c r="G122" s="233" t="s">
        <v>96</v>
      </c>
      <c r="H122" s="233"/>
    </row>
    <row r="123" spans="1:8" ht="12.95" customHeight="1" x14ac:dyDescent="0.2">
      <c r="A123" s="98"/>
      <c r="B123" s="99"/>
      <c r="C123" s="87" t="s">
        <v>97</v>
      </c>
      <c r="D123" s="88"/>
      <c r="E123" s="88"/>
      <c r="F123" s="89"/>
      <c r="G123" s="233" t="s">
        <v>98</v>
      </c>
      <c r="H123" s="233"/>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8" t="s">
        <v>31</v>
      </c>
      <c r="B1" s="239"/>
      <c r="C1" s="240" t="s">
        <v>99</v>
      </c>
      <c r="D1" s="240"/>
      <c r="E1" s="240"/>
      <c r="F1" s="240"/>
      <c r="G1" s="240"/>
      <c r="H1" s="240"/>
      <c r="I1" s="240"/>
      <c r="J1" s="241"/>
    </row>
    <row r="2" spans="1:10" ht="24.95" customHeight="1" x14ac:dyDescent="0.2">
      <c r="A2" s="242" t="s">
        <v>100</v>
      </c>
      <c r="B2" s="243"/>
      <c r="C2" s="244" t="s">
        <v>34</v>
      </c>
      <c r="D2" s="244"/>
      <c r="E2" s="244"/>
      <c r="F2" s="244"/>
      <c r="G2" s="244"/>
      <c r="H2" s="244"/>
      <c r="I2" s="244"/>
      <c r="J2" s="245"/>
    </row>
    <row r="3" spans="1:10" ht="11.45" customHeight="1" x14ac:dyDescent="0.2">
      <c r="A3" s="246" t="s">
        <v>101</v>
      </c>
      <c r="B3" s="236" t="s">
        <v>102</v>
      </c>
      <c r="C3" s="236" t="s">
        <v>103</v>
      </c>
      <c r="D3" s="236"/>
      <c r="E3" s="236"/>
      <c r="F3" s="236"/>
      <c r="G3" s="236" t="s">
        <v>104</v>
      </c>
      <c r="H3" s="236"/>
      <c r="I3" s="236"/>
      <c r="J3" s="237"/>
    </row>
    <row r="4" spans="1:10" ht="11.45" customHeight="1" x14ac:dyDescent="0.2">
      <c r="A4" s="247"/>
      <c r="B4" s="236"/>
      <c r="C4" s="236" t="s">
        <v>105</v>
      </c>
      <c r="D4" s="236"/>
      <c r="E4" s="236" t="s">
        <v>106</v>
      </c>
      <c r="F4" s="236"/>
      <c r="G4" s="236" t="s">
        <v>105</v>
      </c>
      <c r="H4" s="236"/>
      <c r="I4" s="236" t="s">
        <v>106</v>
      </c>
      <c r="J4" s="237"/>
    </row>
    <row r="5" spans="1:10" ht="11.45" customHeight="1" x14ac:dyDescent="0.2">
      <c r="A5" s="247"/>
      <c r="B5" s="236"/>
      <c r="C5" s="236"/>
      <c r="D5" s="236"/>
      <c r="E5" s="236"/>
      <c r="F5" s="236"/>
      <c r="G5" s="236"/>
      <c r="H5" s="236"/>
      <c r="I5" s="236"/>
      <c r="J5" s="237"/>
    </row>
    <row r="6" spans="1:10" ht="11.45" customHeight="1" x14ac:dyDescent="0.2">
      <c r="A6" s="247"/>
      <c r="B6" s="236"/>
      <c r="C6" s="103" t="s">
        <v>107</v>
      </c>
      <c r="D6" s="104" t="s">
        <v>390</v>
      </c>
      <c r="E6" s="103" t="s">
        <v>107</v>
      </c>
      <c r="F6" s="104" t="s">
        <v>390</v>
      </c>
      <c r="G6" s="103" t="s">
        <v>107</v>
      </c>
      <c r="H6" s="104" t="s">
        <v>390</v>
      </c>
      <c r="I6" s="103" t="s">
        <v>107</v>
      </c>
      <c r="J6" s="105" t="s">
        <v>390</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391</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423</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392</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393</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394</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395</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396</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397</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398</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399</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400</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401</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402</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424</v>
      </c>
      <c r="C52" s="108">
        <v>187355</v>
      </c>
      <c r="D52" s="109">
        <v>532.6</v>
      </c>
      <c r="E52" s="108">
        <v>3669</v>
      </c>
      <c r="F52" s="109">
        <v>170.4</v>
      </c>
      <c r="G52" s="108">
        <v>802526</v>
      </c>
      <c r="H52" s="109">
        <v>280.60000000000002</v>
      </c>
      <c r="I52" s="108">
        <v>12074</v>
      </c>
      <c r="J52" s="109">
        <v>98.1</v>
      </c>
    </row>
    <row r="53" spans="1:10" ht="11.45" customHeight="1" x14ac:dyDescent="0.2">
      <c r="A53" s="63">
        <f>IF(D53&lt;&gt;"",COUNTA($D$9:D53),"")</f>
        <v>43</v>
      </c>
      <c r="B53" s="111" t="s">
        <v>392</v>
      </c>
      <c r="C53" s="108">
        <v>256416</v>
      </c>
      <c r="D53" s="109">
        <v>787.7</v>
      </c>
      <c r="E53" s="108">
        <v>5120</v>
      </c>
      <c r="F53" s="109">
        <v>294.5</v>
      </c>
      <c r="G53" s="108">
        <v>989243</v>
      </c>
      <c r="H53" s="109">
        <v>334.9</v>
      </c>
      <c r="I53" s="108">
        <v>16420</v>
      </c>
      <c r="J53" s="109">
        <v>223.4</v>
      </c>
    </row>
    <row r="54" spans="1:10" ht="11.45" customHeight="1" x14ac:dyDescent="0.2">
      <c r="A54" s="63">
        <f>IF(D54&lt;&gt;"",COUNTA($D$9:D54),"")</f>
        <v>44</v>
      </c>
      <c r="B54" s="111" t="s">
        <v>393</v>
      </c>
      <c r="C54" s="108">
        <v>387743</v>
      </c>
      <c r="D54" s="109">
        <v>873.2</v>
      </c>
      <c r="E54" s="108">
        <v>8859</v>
      </c>
      <c r="F54" s="109">
        <v>274.60000000000002</v>
      </c>
      <c r="G54" s="108">
        <v>1438913</v>
      </c>
      <c r="H54" s="109">
        <v>392.5</v>
      </c>
      <c r="I54" s="108">
        <v>25219</v>
      </c>
      <c r="J54" s="109">
        <v>165.4</v>
      </c>
    </row>
    <row r="55" spans="1:10" ht="11.45" customHeight="1" x14ac:dyDescent="0.2">
      <c r="A55" s="63">
        <f>IF(D55&lt;&gt;"",COUNTA($D$9:D55),"")</f>
        <v>45</v>
      </c>
      <c r="B55" s="111" t="s">
        <v>394</v>
      </c>
      <c r="C55" s="108">
        <v>578368</v>
      </c>
      <c r="D55" s="109" t="s">
        <v>18</v>
      </c>
      <c r="E55" s="108">
        <v>15550</v>
      </c>
      <c r="F55" s="109">
        <v>523.70000000000005</v>
      </c>
      <c r="G55" s="108">
        <v>2292267</v>
      </c>
      <c r="H55" s="109">
        <v>715.4</v>
      </c>
      <c r="I55" s="108">
        <v>40283</v>
      </c>
      <c r="J55" s="109">
        <v>416.1</v>
      </c>
    </row>
    <row r="56" spans="1:10" ht="11.45" customHeight="1" x14ac:dyDescent="0.2">
      <c r="A56" s="63">
        <f>IF(D56&lt;&gt;"",COUNTA($D$9:D56),"")</f>
        <v>46</v>
      </c>
      <c r="B56" s="111" t="s">
        <v>395</v>
      </c>
      <c r="C56" s="108">
        <v>723271</v>
      </c>
      <c r="D56" s="109" t="s">
        <v>18</v>
      </c>
      <c r="E56" s="108">
        <v>23557</v>
      </c>
      <c r="F56" s="109">
        <v>941</v>
      </c>
      <c r="G56" s="108">
        <v>2826252</v>
      </c>
      <c r="H56" s="109">
        <v>808.4</v>
      </c>
      <c r="I56" s="108">
        <v>62335</v>
      </c>
      <c r="J56" s="109">
        <v>734.9</v>
      </c>
    </row>
    <row r="57" spans="1:10" ht="11.45" customHeight="1" x14ac:dyDescent="0.2">
      <c r="A57" s="63">
        <f>IF(D57&lt;&gt;"",COUNTA($D$9:D57),"")</f>
        <v>47</v>
      </c>
      <c r="B57" s="111" t="s">
        <v>396</v>
      </c>
      <c r="C57" s="108" t="s">
        <v>421</v>
      </c>
      <c r="D57" s="109" t="s">
        <v>422</v>
      </c>
      <c r="E57" s="108" t="s">
        <v>422</v>
      </c>
      <c r="F57" s="109" t="s">
        <v>422</v>
      </c>
      <c r="G57" s="108" t="s">
        <v>422</v>
      </c>
      <c r="H57" s="109" t="s">
        <v>422</v>
      </c>
      <c r="I57" s="108" t="s">
        <v>422</v>
      </c>
      <c r="J57" s="109" t="s">
        <v>422</v>
      </c>
    </row>
    <row r="58" spans="1:10" ht="11.45" customHeight="1" x14ac:dyDescent="0.2">
      <c r="A58" s="63">
        <f>IF(D58&lt;&gt;"",COUNTA($D$9:D58),"")</f>
        <v>48</v>
      </c>
      <c r="B58" s="111" t="s">
        <v>397</v>
      </c>
      <c r="C58" s="108" t="s">
        <v>421</v>
      </c>
      <c r="D58" s="109" t="s">
        <v>422</v>
      </c>
      <c r="E58" s="108" t="s">
        <v>422</v>
      </c>
      <c r="F58" s="109" t="s">
        <v>422</v>
      </c>
      <c r="G58" s="108" t="s">
        <v>422</v>
      </c>
      <c r="H58" s="109" t="s">
        <v>422</v>
      </c>
      <c r="I58" s="108" t="s">
        <v>422</v>
      </c>
      <c r="J58" s="109" t="s">
        <v>422</v>
      </c>
    </row>
    <row r="59" spans="1:10" ht="11.45" customHeight="1" x14ac:dyDescent="0.2">
      <c r="A59" s="63">
        <f>IF(D59&lt;&gt;"",COUNTA($D$9:D59),"")</f>
        <v>49</v>
      </c>
      <c r="B59" s="111" t="s">
        <v>398</v>
      </c>
      <c r="C59" s="108" t="s">
        <v>421</v>
      </c>
      <c r="D59" s="109" t="s">
        <v>422</v>
      </c>
      <c r="E59" s="108" t="s">
        <v>422</v>
      </c>
      <c r="F59" s="109" t="s">
        <v>422</v>
      </c>
      <c r="G59" s="108" t="s">
        <v>422</v>
      </c>
      <c r="H59" s="109" t="s">
        <v>422</v>
      </c>
      <c r="I59" s="108" t="s">
        <v>422</v>
      </c>
      <c r="J59" s="109" t="s">
        <v>422</v>
      </c>
    </row>
    <row r="60" spans="1:10" ht="11.45" customHeight="1" x14ac:dyDescent="0.2">
      <c r="A60" s="63">
        <f>IF(D60&lt;&gt;"",COUNTA($D$9:D60),"")</f>
        <v>50</v>
      </c>
      <c r="B60" s="111" t="s">
        <v>399</v>
      </c>
      <c r="C60" s="108" t="s">
        <v>421</v>
      </c>
      <c r="D60" s="109" t="s">
        <v>422</v>
      </c>
      <c r="E60" s="108" t="s">
        <v>422</v>
      </c>
      <c r="F60" s="109" t="s">
        <v>422</v>
      </c>
      <c r="G60" s="108" t="s">
        <v>422</v>
      </c>
      <c r="H60" s="109" t="s">
        <v>422</v>
      </c>
      <c r="I60" s="108" t="s">
        <v>422</v>
      </c>
      <c r="J60" s="109" t="s">
        <v>422</v>
      </c>
    </row>
    <row r="61" spans="1:10" ht="11.45" customHeight="1" x14ac:dyDescent="0.2">
      <c r="A61" s="63">
        <f>IF(D61&lt;&gt;"",COUNTA($D$9:D61),"")</f>
        <v>51</v>
      </c>
      <c r="B61" s="111" t="s">
        <v>400</v>
      </c>
      <c r="C61" s="108" t="s">
        <v>421</v>
      </c>
      <c r="D61" s="109" t="s">
        <v>422</v>
      </c>
      <c r="E61" s="108" t="s">
        <v>422</v>
      </c>
      <c r="F61" s="109" t="s">
        <v>422</v>
      </c>
      <c r="G61" s="108" t="s">
        <v>422</v>
      </c>
      <c r="H61" s="109" t="s">
        <v>422</v>
      </c>
      <c r="I61" s="108" t="s">
        <v>422</v>
      </c>
      <c r="J61" s="109" t="s">
        <v>422</v>
      </c>
    </row>
    <row r="62" spans="1:10" ht="11.45" customHeight="1" x14ac:dyDescent="0.2">
      <c r="A62" s="63">
        <f>IF(D62&lt;&gt;"",COUNTA($D$9:D62),"")</f>
        <v>52</v>
      </c>
      <c r="B62" s="111" t="s">
        <v>401</v>
      </c>
      <c r="C62" s="108" t="s">
        <v>421</v>
      </c>
      <c r="D62" s="109" t="s">
        <v>422</v>
      </c>
      <c r="E62" s="108" t="s">
        <v>422</v>
      </c>
      <c r="F62" s="109" t="s">
        <v>422</v>
      </c>
      <c r="G62" s="108" t="s">
        <v>422</v>
      </c>
      <c r="H62" s="109" t="s">
        <v>422</v>
      </c>
      <c r="I62" s="108" t="s">
        <v>422</v>
      </c>
      <c r="J62" s="109" t="s">
        <v>422</v>
      </c>
    </row>
    <row r="63" spans="1:10" ht="11.45" customHeight="1" x14ac:dyDescent="0.2">
      <c r="A63" s="63">
        <f>IF(D63&lt;&gt;"",COUNTA($D$9:D63),"")</f>
        <v>53</v>
      </c>
      <c r="B63" s="111" t="s">
        <v>402</v>
      </c>
      <c r="C63" s="108" t="s">
        <v>421</v>
      </c>
      <c r="D63" s="109" t="s">
        <v>422</v>
      </c>
      <c r="E63" s="108" t="s">
        <v>422</v>
      </c>
      <c r="F63" s="109" t="s">
        <v>422</v>
      </c>
      <c r="G63" s="108" t="s">
        <v>422</v>
      </c>
      <c r="H63" s="109" t="s">
        <v>422</v>
      </c>
      <c r="I63" s="108" t="s">
        <v>422</v>
      </c>
      <c r="J63" s="109" t="s">
        <v>422</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8" t="s">
        <v>35</v>
      </c>
      <c r="B1" s="249"/>
      <c r="C1" s="250" t="s">
        <v>109</v>
      </c>
      <c r="D1" s="250"/>
      <c r="E1" s="250"/>
      <c r="F1" s="250"/>
      <c r="G1" s="250"/>
      <c r="H1" s="250"/>
      <c r="I1" s="250"/>
      <c r="J1" s="250"/>
      <c r="K1" s="250"/>
      <c r="L1" s="251"/>
    </row>
    <row r="2" spans="1:12" s="45" customFormat="1" ht="24.95" customHeight="1" x14ac:dyDescent="0.2">
      <c r="A2" s="252" t="s">
        <v>110</v>
      </c>
      <c r="B2" s="253"/>
      <c r="C2" s="254" t="s">
        <v>38</v>
      </c>
      <c r="D2" s="254"/>
      <c r="E2" s="254"/>
      <c r="F2" s="254"/>
      <c r="G2" s="254"/>
      <c r="H2" s="254"/>
      <c r="I2" s="254"/>
      <c r="J2" s="254"/>
      <c r="K2" s="254"/>
      <c r="L2" s="255"/>
    </row>
    <row r="3" spans="1:12" ht="11.45" customHeight="1" x14ac:dyDescent="0.2">
      <c r="A3" s="256" t="s">
        <v>101</v>
      </c>
      <c r="B3" s="258" t="s">
        <v>403</v>
      </c>
      <c r="C3" s="259" t="s">
        <v>429</v>
      </c>
      <c r="D3" s="258"/>
      <c r="E3" s="258"/>
      <c r="F3" s="258"/>
      <c r="G3" s="258"/>
      <c r="H3" s="258" t="s">
        <v>431</v>
      </c>
      <c r="I3" s="258"/>
      <c r="J3" s="258"/>
      <c r="K3" s="258"/>
      <c r="L3" s="260"/>
    </row>
    <row r="4" spans="1:12" ht="11.45" customHeight="1" x14ac:dyDescent="0.2">
      <c r="A4" s="257"/>
      <c r="B4" s="258"/>
      <c r="C4" s="258" t="s">
        <v>103</v>
      </c>
      <c r="D4" s="258"/>
      <c r="E4" s="258" t="s">
        <v>104</v>
      </c>
      <c r="F4" s="258"/>
      <c r="G4" s="258" t="s">
        <v>387</v>
      </c>
      <c r="H4" s="258" t="s">
        <v>103</v>
      </c>
      <c r="I4" s="258"/>
      <c r="J4" s="258" t="s">
        <v>104</v>
      </c>
      <c r="K4" s="258"/>
      <c r="L4" s="260" t="s">
        <v>387</v>
      </c>
    </row>
    <row r="5" spans="1:12" ht="11.45" customHeight="1" x14ac:dyDescent="0.2">
      <c r="A5" s="257"/>
      <c r="B5" s="258"/>
      <c r="C5" s="258" t="s">
        <v>111</v>
      </c>
      <c r="D5" s="258" t="s">
        <v>419</v>
      </c>
      <c r="E5" s="258" t="s">
        <v>111</v>
      </c>
      <c r="F5" s="258" t="s">
        <v>419</v>
      </c>
      <c r="G5" s="258"/>
      <c r="H5" s="258" t="s">
        <v>111</v>
      </c>
      <c r="I5" s="258" t="s">
        <v>420</v>
      </c>
      <c r="J5" s="258" t="s">
        <v>111</v>
      </c>
      <c r="K5" s="258" t="s">
        <v>420</v>
      </c>
      <c r="L5" s="260"/>
    </row>
    <row r="6" spans="1:12" ht="11.45" customHeight="1" x14ac:dyDescent="0.2">
      <c r="A6" s="257"/>
      <c r="B6" s="258"/>
      <c r="C6" s="258"/>
      <c r="D6" s="258"/>
      <c r="E6" s="258"/>
      <c r="F6" s="258"/>
      <c r="G6" s="258"/>
      <c r="H6" s="258"/>
      <c r="I6" s="258"/>
      <c r="J6" s="258"/>
      <c r="K6" s="258"/>
      <c r="L6" s="260"/>
    </row>
    <row r="7" spans="1:12" ht="11.45" customHeight="1" x14ac:dyDescent="0.2">
      <c r="A7" s="257"/>
      <c r="B7" s="258"/>
      <c r="C7" s="258"/>
      <c r="D7" s="258"/>
      <c r="E7" s="258"/>
      <c r="F7" s="258"/>
      <c r="G7" s="258"/>
      <c r="H7" s="258"/>
      <c r="I7" s="258"/>
      <c r="J7" s="258"/>
      <c r="K7" s="258"/>
      <c r="L7" s="260"/>
    </row>
    <row r="8" spans="1:12" ht="11.45" customHeight="1" x14ac:dyDescent="0.2">
      <c r="A8" s="257"/>
      <c r="B8" s="258"/>
      <c r="C8" s="258"/>
      <c r="D8" s="258"/>
      <c r="E8" s="258"/>
      <c r="F8" s="258"/>
      <c r="G8" s="258"/>
      <c r="H8" s="258"/>
      <c r="I8" s="258"/>
      <c r="J8" s="258"/>
      <c r="K8" s="258"/>
      <c r="L8" s="260"/>
    </row>
    <row r="9" spans="1:12" ht="11.45" customHeight="1" x14ac:dyDescent="0.2">
      <c r="A9" s="257"/>
      <c r="B9" s="258"/>
      <c r="C9" s="258"/>
      <c r="D9" s="258"/>
      <c r="E9" s="258"/>
      <c r="F9" s="258"/>
      <c r="G9" s="258"/>
      <c r="H9" s="258"/>
      <c r="I9" s="258"/>
      <c r="J9" s="258"/>
      <c r="K9" s="258"/>
      <c r="L9" s="260"/>
    </row>
    <row r="10" spans="1:12" ht="11.45" customHeight="1" x14ac:dyDescent="0.2">
      <c r="A10" s="257"/>
      <c r="B10" s="258"/>
      <c r="C10" s="258"/>
      <c r="D10" s="258"/>
      <c r="E10" s="258"/>
      <c r="F10" s="258"/>
      <c r="G10" s="258"/>
      <c r="H10" s="258"/>
      <c r="I10" s="258"/>
      <c r="J10" s="258"/>
      <c r="K10" s="258"/>
      <c r="L10" s="260"/>
    </row>
    <row r="11" spans="1:12" ht="11.45" customHeight="1" x14ac:dyDescent="0.2">
      <c r="A11" s="257"/>
      <c r="B11" s="258"/>
      <c r="C11" s="258"/>
      <c r="D11" s="258"/>
      <c r="E11" s="258"/>
      <c r="F11" s="258"/>
      <c r="G11" s="258"/>
      <c r="H11" s="258"/>
      <c r="I11" s="258"/>
      <c r="J11" s="258"/>
      <c r="K11" s="258"/>
      <c r="L11" s="260"/>
    </row>
    <row r="12" spans="1:12" ht="11.45" customHeight="1" x14ac:dyDescent="0.2">
      <c r="A12" s="257"/>
      <c r="B12" s="258"/>
      <c r="C12" s="177" t="s">
        <v>107</v>
      </c>
      <c r="D12" s="177" t="s">
        <v>113</v>
      </c>
      <c r="E12" s="177" t="s">
        <v>107</v>
      </c>
      <c r="F12" s="177" t="s">
        <v>113</v>
      </c>
      <c r="G12" s="258" t="s">
        <v>107</v>
      </c>
      <c r="H12" s="258"/>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723271</v>
      </c>
      <c r="D15" s="121" t="s">
        <v>18</v>
      </c>
      <c r="E15" s="120">
        <v>2826252</v>
      </c>
      <c r="F15" s="121">
        <v>808.4</v>
      </c>
      <c r="G15" s="122">
        <v>3.9</v>
      </c>
      <c r="H15" s="120">
        <v>2133153</v>
      </c>
      <c r="I15" s="122" t="s">
        <v>18</v>
      </c>
      <c r="J15" s="120">
        <v>8349201</v>
      </c>
      <c r="K15" s="122">
        <v>531.20000000000005</v>
      </c>
      <c r="L15" s="122">
        <v>3.9</v>
      </c>
    </row>
    <row r="16" spans="1:12" s="51" customFormat="1" ht="11.1" customHeight="1" x14ac:dyDescent="0.2">
      <c r="A16" s="63">
        <f>IF(D16&lt;&gt;"",COUNTA($D$15:D16),"")</f>
        <v>2</v>
      </c>
      <c r="B16" s="123" t="s">
        <v>115</v>
      </c>
      <c r="C16" s="117">
        <v>699714</v>
      </c>
      <c r="D16" s="118" t="s">
        <v>18</v>
      </c>
      <c r="E16" s="117">
        <v>2763917</v>
      </c>
      <c r="F16" s="118">
        <v>810.2</v>
      </c>
      <c r="G16" s="109">
        <v>4</v>
      </c>
      <c r="H16" s="117">
        <v>2076398</v>
      </c>
      <c r="I16" s="109" t="s">
        <v>18</v>
      </c>
      <c r="J16" s="117">
        <v>8192870</v>
      </c>
      <c r="K16" s="109">
        <v>536.70000000000005</v>
      </c>
      <c r="L16" s="109">
        <v>3.9</v>
      </c>
    </row>
    <row r="17" spans="1:12" s="52" customFormat="1" ht="11.1" customHeight="1" x14ac:dyDescent="0.2">
      <c r="A17" s="63">
        <f>IF(D17&lt;&gt;"",COUNTA($D$15:D17),"")</f>
        <v>3</v>
      </c>
      <c r="B17" s="123" t="s">
        <v>116</v>
      </c>
      <c r="C17" s="117">
        <v>23557</v>
      </c>
      <c r="D17" s="118">
        <v>941</v>
      </c>
      <c r="E17" s="117">
        <v>62335</v>
      </c>
      <c r="F17" s="118">
        <v>734.9</v>
      </c>
      <c r="G17" s="109">
        <v>2.6</v>
      </c>
      <c r="H17" s="117">
        <v>56755</v>
      </c>
      <c r="I17" s="109">
        <v>480.6</v>
      </c>
      <c r="J17" s="117">
        <v>156331</v>
      </c>
      <c r="K17" s="109">
        <v>334.9</v>
      </c>
      <c r="L17" s="109">
        <v>2.8</v>
      </c>
    </row>
    <row r="18" spans="1:12" s="51" customFormat="1" ht="30" customHeight="1" x14ac:dyDescent="0.2">
      <c r="A18" s="63">
        <f>IF(D18&lt;&gt;"",COUNTA($D$15:D18),"")</f>
        <v>4</v>
      </c>
      <c r="B18" s="119" t="s">
        <v>117</v>
      </c>
      <c r="C18" s="120">
        <v>383459</v>
      </c>
      <c r="D18" s="121" t="s">
        <v>18</v>
      </c>
      <c r="E18" s="120">
        <v>1128158</v>
      </c>
      <c r="F18" s="121" t="s">
        <v>18</v>
      </c>
      <c r="G18" s="122">
        <v>2.9</v>
      </c>
      <c r="H18" s="120">
        <v>1288284</v>
      </c>
      <c r="I18" s="122" t="s">
        <v>18</v>
      </c>
      <c r="J18" s="120">
        <v>3687868</v>
      </c>
      <c r="K18" s="122" t="s">
        <v>18</v>
      </c>
      <c r="L18" s="122">
        <v>2.9</v>
      </c>
    </row>
    <row r="19" spans="1:12" s="51" customFormat="1" ht="11.1" customHeight="1" x14ac:dyDescent="0.2">
      <c r="A19" s="63">
        <f>IF(D19&lt;&gt;"",COUNTA($D$15:D19),"")</f>
        <v>5</v>
      </c>
      <c r="B19" s="123" t="s">
        <v>118</v>
      </c>
      <c r="C19" s="117">
        <v>365471</v>
      </c>
      <c r="D19" s="118" t="s">
        <v>18</v>
      </c>
      <c r="E19" s="117">
        <v>1084988</v>
      </c>
      <c r="F19" s="118" t="s">
        <v>18</v>
      </c>
      <c r="G19" s="109">
        <v>3</v>
      </c>
      <c r="H19" s="117">
        <v>1242447</v>
      </c>
      <c r="I19" s="109" t="s">
        <v>18</v>
      </c>
      <c r="J19" s="117">
        <v>3576625</v>
      </c>
      <c r="K19" s="109" t="s">
        <v>18</v>
      </c>
      <c r="L19" s="109">
        <v>2.9</v>
      </c>
    </row>
    <row r="20" spans="1:12" s="52" customFormat="1" ht="11.1" customHeight="1" x14ac:dyDescent="0.2">
      <c r="A20" s="63">
        <f>IF(D20&lt;&gt;"",COUNTA($D$15:D20),"")</f>
        <v>6</v>
      </c>
      <c r="B20" s="123" t="s">
        <v>119</v>
      </c>
      <c r="C20" s="117">
        <v>17988</v>
      </c>
      <c r="D20" s="118">
        <v>774.1</v>
      </c>
      <c r="E20" s="117">
        <v>43170</v>
      </c>
      <c r="F20" s="118">
        <v>733.4</v>
      </c>
      <c r="G20" s="109">
        <v>2.4</v>
      </c>
      <c r="H20" s="117">
        <v>45837</v>
      </c>
      <c r="I20" s="109">
        <v>420.3</v>
      </c>
      <c r="J20" s="117">
        <v>111243</v>
      </c>
      <c r="K20" s="109">
        <v>371.7</v>
      </c>
      <c r="L20" s="109">
        <v>2.4</v>
      </c>
    </row>
    <row r="21" spans="1:12" s="52" customFormat="1" ht="18" customHeight="1" x14ac:dyDescent="0.2">
      <c r="A21" s="63">
        <f>IF(D21&lt;&gt;"",COUNTA($D$15:D21),"")</f>
        <v>7</v>
      </c>
      <c r="B21" s="123" t="s">
        <v>120</v>
      </c>
      <c r="C21" s="117">
        <v>280592</v>
      </c>
      <c r="D21" s="118" t="s">
        <v>18</v>
      </c>
      <c r="E21" s="117">
        <v>836501</v>
      </c>
      <c r="F21" s="118" t="s">
        <v>18</v>
      </c>
      <c r="G21" s="109">
        <v>3</v>
      </c>
      <c r="H21" s="117">
        <v>987296</v>
      </c>
      <c r="I21" s="109" t="s">
        <v>18</v>
      </c>
      <c r="J21" s="117">
        <v>2852952</v>
      </c>
      <c r="K21" s="109" t="s">
        <v>18</v>
      </c>
      <c r="L21" s="109">
        <v>2.9</v>
      </c>
    </row>
    <row r="22" spans="1:12" s="52" customFormat="1" ht="11.1" customHeight="1" x14ac:dyDescent="0.2">
      <c r="A22" s="63">
        <f>IF(D22&lt;&gt;"",COUNTA($D$15:D22),"")</f>
        <v>8</v>
      </c>
      <c r="B22" s="123" t="s">
        <v>121</v>
      </c>
      <c r="C22" s="117">
        <v>266391</v>
      </c>
      <c r="D22" s="118" t="s">
        <v>18</v>
      </c>
      <c r="E22" s="117">
        <v>802766</v>
      </c>
      <c r="F22" s="118" t="s">
        <v>18</v>
      </c>
      <c r="G22" s="109">
        <v>3</v>
      </c>
      <c r="H22" s="117">
        <v>952157</v>
      </c>
      <c r="I22" s="109" t="s">
        <v>18</v>
      </c>
      <c r="J22" s="117">
        <v>2771606</v>
      </c>
      <c r="K22" s="109" t="s">
        <v>18</v>
      </c>
      <c r="L22" s="109">
        <v>2.9</v>
      </c>
    </row>
    <row r="23" spans="1:12" s="52" customFormat="1" ht="11.1" customHeight="1" x14ac:dyDescent="0.2">
      <c r="A23" s="63">
        <f>IF(D23&lt;&gt;"",COUNTA($D$15:D23),"")</f>
        <v>9</v>
      </c>
      <c r="B23" s="123" t="s">
        <v>122</v>
      </c>
      <c r="C23" s="117">
        <v>14201</v>
      </c>
      <c r="D23" s="118">
        <v>798.2</v>
      </c>
      <c r="E23" s="117">
        <v>33735</v>
      </c>
      <c r="F23" s="118">
        <v>788</v>
      </c>
      <c r="G23" s="109">
        <v>2.4</v>
      </c>
      <c r="H23" s="117">
        <v>35139</v>
      </c>
      <c r="I23" s="109">
        <v>441.6</v>
      </c>
      <c r="J23" s="117">
        <v>81346</v>
      </c>
      <c r="K23" s="109">
        <v>474.5</v>
      </c>
      <c r="L23" s="109">
        <v>2.2999999999999998</v>
      </c>
    </row>
    <row r="24" spans="1:12" s="52" customFormat="1" ht="18" customHeight="1" x14ac:dyDescent="0.2">
      <c r="A24" s="63">
        <f>IF(D24&lt;&gt;"",COUNTA($D$15:D24),"")</f>
        <v>10</v>
      </c>
      <c r="B24" s="123" t="s">
        <v>123</v>
      </c>
      <c r="C24" s="117">
        <v>56983</v>
      </c>
      <c r="D24" s="118">
        <v>975.4</v>
      </c>
      <c r="E24" s="117">
        <v>149139</v>
      </c>
      <c r="F24" s="118">
        <v>814</v>
      </c>
      <c r="G24" s="109">
        <v>2.6</v>
      </c>
      <c r="H24" s="117">
        <v>176658</v>
      </c>
      <c r="I24" s="109">
        <v>647.4</v>
      </c>
      <c r="J24" s="117">
        <v>449396</v>
      </c>
      <c r="K24" s="109">
        <v>542.5</v>
      </c>
      <c r="L24" s="109">
        <v>2.5</v>
      </c>
    </row>
    <row r="25" spans="1:12" s="52" customFormat="1" ht="11.1" customHeight="1" x14ac:dyDescent="0.2">
      <c r="A25" s="63">
        <f>IF(D25&lt;&gt;"",COUNTA($D$15:D25),"")</f>
        <v>11</v>
      </c>
      <c r="B25" s="123" t="s">
        <v>121</v>
      </c>
      <c r="C25" s="117">
        <v>54605</v>
      </c>
      <c r="D25" s="118">
        <v>984.7</v>
      </c>
      <c r="E25" s="117">
        <v>144064</v>
      </c>
      <c r="F25" s="118">
        <v>816.8</v>
      </c>
      <c r="G25" s="109">
        <v>2.6</v>
      </c>
      <c r="H25" s="117">
        <v>169748</v>
      </c>
      <c r="I25" s="109">
        <v>663.3</v>
      </c>
      <c r="J25" s="117">
        <v>433520</v>
      </c>
      <c r="K25" s="109">
        <v>570</v>
      </c>
      <c r="L25" s="109">
        <v>2.6</v>
      </c>
    </row>
    <row r="26" spans="1:12" s="52" customFormat="1" ht="11.1" customHeight="1" x14ac:dyDescent="0.2">
      <c r="A26" s="63">
        <f>IF(D26&lt;&gt;"",COUNTA($D$15:D26),"")</f>
        <v>12</v>
      </c>
      <c r="B26" s="123" t="s">
        <v>122</v>
      </c>
      <c r="C26" s="117">
        <v>2378</v>
      </c>
      <c r="D26" s="118">
        <v>797.4</v>
      </c>
      <c r="E26" s="117">
        <v>5075</v>
      </c>
      <c r="F26" s="118">
        <v>741.6</v>
      </c>
      <c r="G26" s="109">
        <v>2.1</v>
      </c>
      <c r="H26" s="117">
        <v>6910</v>
      </c>
      <c r="I26" s="109">
        <v>394.3</v>
      </c>
      <c r="J26" s="117">
        <v>15876</v>
      </c>
      <c r="K26" s="109">
        <v>203</v>
      </c>
      <c r="L26" s="109">
        <v>2.2999999999999998</v>
      </c>
    </row>
    <row r="27" spans="1:12" s="52" customFormat="1" ht="18" customHeight="1" x14ac:dyDescent="0.2">
      <c r="A27" s="63">
        <f>IF(D27&lt;&gt;"",COUNTA($D$15:D27),"")</f>
        <v>13</v>
      </c>
      <c r="B27" s="123" t="s">
        <v>124</v>
      </c>
      <c r="C27" s="117">
        <v>22321</v>
      </c>
      <c r="D27" s="118" t="s">
        <v>18</v>
      </c>
      <c r="E27" s="117">
        <v>62692</v>
      </c>
      <c r="F27" s="118" t="s">
        <v>18</v>
      </c>
      <c r="G27" s="109">
        <v>2.8</v>
      </c>
      <c r="H27" s="117">
        <v>59876</v>
      </c>
      <c r="I27" s="109">
        <v>658.6</v>
      </c>
      <c r="J27" s="117">
        <v>170259</v>
      </c>
      <c r="K27" s="109">
        <v>660.7</v>
      </c>
      <c r="L27" s="109">
        <v>2.8</v>
      </c>
    </row>
    <row r="28" spans="1:12" s="52" customFormat="1" ht="11.1" customHeight="1" x14ac:dyDescent="0.2">
      <c r="A28" s="63">
        <f>IF(D28&lt;&gt;"",COUNTA($D$15:D28),"")</f>
        <v>14</v>
      </c>
      <c r="B28" s="123" t="s">
        <v>121</v>
      </c>
      <c r="C28" s="117">
        <v>21504</v>
      </c>
      <c r="D28" s="118" t="s">
        <v>18</v>
      </c>
      <c r="E28" s="117">
        <v>60172</v>
      </c>
      <c r="F28" s="118" t="s">
        <v>18</v>
      </c>
      <c r="G28" s="109">
        <v>2.8</v>
      </c>
      <c r="H28" s="117">
        <v>57714</v>
      </c>
      <c r="I28" s="109">
        <v>684.4</v>
      </c>
      <c r="J28" s="117">
        <v>161797</v>
      </c>
      <c r="K28" s="109">
        <v>730.6</v>
      </c>
      <c r="L28" s="109">
        <v>2.8</v>
      </c>
    </row>
    <row r="29" spans="1:12" s="52" customFormat="1" ht="11.1" customHeight="1" x14ac:dyDescent="0.2">
      <c r="A29" s="63">
        <f>IF(D29&lt;&gt;"",COUNTA($D$15:D29),"")</f>
        <v>15</v>
      </c>
      <c r="B29" s="123" t="s">
        <v>122</v>
      </c>
      <c r="C29" s="117">
        <v>817</v>
      </c>
      <c r="D29" s="118">
        <v>636</v>
      </c>
      <c r="E29" s="117">
        <v>2520</v>
      </c>
      <c r="F29" s="118">
        <v>605.9</v>
      </c>
      <c r="G29" s="109">
        <v>3.1</v>
      </c>
      <c r="H29" s="117">
        <v>2162</v>
      </c>
      <c r="I29" s="109">
        <v>304.10000000000002</v>
      </c>
      <c r="J29" s="117">
        <v>8462</v>
      </c>
      <c r="K29" s="109">
        <v>191.6</v>
      </c>
      <c r="L29" s="109">
        <v>3.9</v>
      </c>
    </row>
    <row r="30" spans="1:12" s="52" customFormat="1" ht="18" customHeight="1" x14ac:dyDescent="0.2">
      <c r="A30" s="63">
        <f>IF(D30&lt;&gt;"",COUNTA($D$15:D30),"")</f>
        <v>16</v>
      </c>
      <c r="B30" s="123" t="s">
        <v>75</v>
      </c>
      <c r="C30" s="117">
        <v>23563</v>
      </c>
      <c r="D30" s="118" t="s">
        <v>18</v>
      </c>
      <c r="E30" s="117">
        <v>79826</v>
      </c>
      <c r="F30" s="118" t="s">
        <v>18</v>
      </c>
      <c r="G30" s="109">
        <v>3.4</v>
      </c>
      <c r="H30" s="117">
        <v>64454</v>
      </c>
      <c r="I30" s="109" t="s">
        <v>18</v>
      </c>
      <c r="J30" s="117">
        <v>215261</v>
      </c>
      <c r="K30" s="109" t="s">
        <v>18</v>
      </c>
      <c r="L30" s="109">
        <v>3.3</v>
      </c>
    </row>
    <row r="31" spans="1:12" s="52" customFormat="1" ht="11.1" customHeight="1" x14ac:dyDescent="0.2">
      <c r="A31" s="63">
        <f>IF(D31&lt;&gt;"",COUNTA($D$15:D31),"")</f>
        <v>17</v>
      </c>
      <c r="B31" s="123" t="s">
        <v>125</v>
      </c>
      <c r="C31" s="117">
        <v>22971</v>
      </c>
      <c r="D31" s="118" t="s">
        <v>18</v>
      </c>
      <c r="E31" s="117">
        <v>77986</v>
      </c>
      <c r="F31" s="118" t="s">
        <v>18</v>
      </c>
      <c r="G31" s="109">
        <v>3.4</v>
      </c>
      <c r="H31" s="117">
        <v>62828</v>
      </c>
      <c r="I31" s="109" t="s">
        <v>18</v>
      </c>
      <c r="J31" s="117">
        <v>209702</v>
      </c>
      <c r="K31" s="109" t="s">
        <v>18</v>
      </c>
      <c r="L31" s="109">
        <v>3.3</v>
      </c>
    </row>
    <row r="32" spans="1:12" s="52" customFormat="1" ht="11.1" customHeight="1" x14ac:dyDescent="0.2">
      <c r="A32" s="63">
        <f>IF(D32&lt;&gt;"",COUNTA($D$15:D32),"")</f>
        <v>18</v>
      </c>
      <c r="B32" s="123" t="s">
        <v>126</v>
      </c>
      <c r="C32" s="117">
        <v>592</v>
      </c>
      <c r="D32" s="118">
        <v>486.1</v>
      </c>
      <c r="E32" s="117">
        <v>1840</v>
      </c>
      <c r="F32" s="118">
        <v>337.1</v>
      </c>
      <c r="G32" s="109">
        <v>3.1</v>
      </c>
      <c r="H32" s="117">
        <v>1626</v>
      </c>
      <c r="I32" s="109">
        <v>318</v>
      </c>
      <c r="J32" s="117">
        <v>5559</v>
      </c>
      <c r="K32" s="109">
        <v>334</v>
      </c>
      <c r="L32" s="109">
        <v>3.4</v>
      </c>
    </row>
    <row r="33" spans="1:12" s="51" customFormat="1" ht="30" customHeight="1" x14ac:dyDescent="0.2">
      <c r="A33" s="63">
        <f>IF(D33&lt;&gt;"",COUNTA($D$15:D33),"")</f>
        <v>19</v>
      </c>
      <c r="B33" s="119" t="s">
        <v>410</v>
      </c>
      <c r="C33" s="120">
        <v>339812</v>
      </c>
      <c r="D33" s="121" t="s">
        <v>18</v>
      </c>
      <c r="E33" s="120">
        <v>1698094</v>
      </c>
      <c r="F33" s="121">
        <v>568</v>
      </c>
      <c r="G33" s="122">
        <v>5</v>
      </c>
      <c r="H33" s="120">
        <v>844869</v>
      </c>
      <c r="I33" s="122" t="s">
        <v>18</v>
      </c>
      <c r="J33" s="120">
        <v>4661333</v>
      </c>
      <c r="K33" s="122">
        <v>332.4</v>
      </c>
      <c r="L33" s="122">
        <v>5.5</v>
      </c>
    </row>
    <row r="34" spans="1:12" s="51" customFormat="1" ht="11.1" customHeight="1" x14ac:dyDescent="0.2">
      <c r="A34" s="63">
        <f>IF(D34&lt;&gt;"",COUNTA($D$15:D34),"")</f>
        <v>20</v>
      </c>
      <c r="B34" s="123" t="s">
        <v>118</v>
      </c>
      <c r="C34" s="117">
        <v>334243</v>
      </c>
      <c r="D34" s="118" t="s">
        <v>18</v>
      </c>
      <c r="E34" s="117">
        <v>1678929</v>
      </c>
      <c r="F34" s="118">
        <v>566.4</v>
      </c>
      <c r="G34" s="109">
        <v>5</v>
      </c>
      <c r="H34" s="117">
        <v>833951</v>
      </c>
      <c r="I34" s="109" t="s">
        <v>18</v>
      </c>
      <c r="J34" s="117">
        <v>4616245</v>
      </c>
      <c r="K34" s="109">
        <v>333.2</v>
      </c>
      <c r="L34" s="109">
        <v>5.5</v>
      </c>
    </row>
    <row r="35" spans="1:12" s="52" customFormat="1" ht="11.1" customHeight="1" x14ac:dyDescent="0.2">
      <c r="A35" s="63">
        <f>IF(D35&lt;&gt;"",COUNTA($D$15:D35),"")</f>
        <v>21</v>
      </c>
      <c r="B35" s="123" t="s">
        <v>119</v>
      </c>
      <c r="C35" s="117">
        <v>5569</v>
      </c>
      <c r="D35" s="118" t="s">
        <v>18</v>
      </c>
      <c r="E35" s="117">
        <v>19165</v>
      </c>
      <c r="F35" s="118">
        <v>738.4</v>
      </c>
      <c r="G35" s="109">
        <v>3.4</v>
      </c>
      <c r="H35" s="117">
        <v>10918</v>
      </c>
      <c r="I35" s="109" t="s">
        <v>18</v>
      </c>
      <c r="J35" s="117">
        <v>45088</v>
      </c>
      <c r="K35" s="109">
        <v>264.60000000000002</v>
      </c>
      <c r="L35" s="109">
        <v>4.0999999999999996</v>
      </c>
    </row>
    <row r="36" spans="1:12" s="52" customFormat="1" ht="18" customHeight="1" x14ac:dyDescent="0.2">
      <c r="A36" s="63">
        <f>IF(D36&lt;&gt;"",COUNTA($D$15:D36),"")</f>
        <v>22</v>
      </c>
      <c r="B36" s="123" t="s">
        <v>127</v>
      </c>
      <c r="C36" s="117">
        <v>16513</v>
      </c>
      <c r="D36" s="118" t="s">
        <v>18</v>
      </c>
      <c r="E36" s="117">
        <v>58945</v>
      </c>
      <c r="F36" s="118" t="s">
        <v>18</v>
      </c>
      <c r="G36" s="109">
        <v>3.6</v>
      </c>
      <c r="H36" s="117">
        <v>40275</v>
      </c>
      <c r="I36" s="109" t="s">
        <v>18</v>
      </c>
      <c r="J36" s="117">
        <v>156470</v>
      </c>
      <c r="K36" s="109" t="s">
        <v>18</v>
      </c>
      <c r="L36" s="109">
        <v>3.9</v>
      </c>
    </row>
    <row r="37" spans="1:12" s="52" customFormat="1" ht="11.1" customHeight="1" x14ac:dyDescent="0.2">
      <c r="A37" s="63">
        <f>IF(D37&lt;&gt;"",COUNTA($D$15:D37),"")</f>
        <v>23</v>
      </c>
      <c r="B37" s="123" t="s">
        <v>121</v>
      </c>
      <c r="C37" s="117">
        <v>16427</v>
      </c>
      <c r="D37" s="118" t="s">
        <v>18</v>
      </c>
      <c r="E37" s="117">
        <v>58674</v>
      </c>
      <c r="F37" s="118" t="s">
        <v>18</v>
      </c>
      <c r="G37" s="109">
        <v>3.6</v>
      </c>
      <c r="H37" s="117">
        <v>40082</v>
      </c>
      <c r="I37" s="109" t="s">
        <v>18</v>
      </c>
      <c r="J37" s="117">
        <v>155854</v>
      </c>
      <c r="K37" s="109" t="s">
        <v>18</v>
      </c>
      <c r="L37" s="109">
        <v>3.9</v>
      </c>
    </row>
    <row r="38" spans="1:12" s="52" customFormat="1" ht="11.1" customHeight="1" x14ac:dyDescent="0.2">
      <c r="A38" s="63">
        <f>IF(D38&lt;&gt;"",COUNTA($D$15:D38),"")</f>
        <v>24</v>
      </c>
      <c r="B38" s="123" t="s">
        <v>122</v>
      </c>
      <c r="C38" s="117">
        <v>86</v>
      </c>
      <c r="D38" s="118">
        <v>244</v>
      </c>
      <c r="E38" s="117">
        <v>271</v>
      </c>
      <c r="F38" s="118">
        <v>0.7</v>
      </c>
      <c r="G38" s="109">
        <v>3.2</v>
      </c>
      <c r="H38" s="117">
        <v>193</v>
      </c>
      <c r="I38" s="109">
        <v>188.1</v>
      </c>
      <c r="J38" s="117">
        <v>616</v>
      </c>
      <c r="K38" s="109">
        <v>-1</v>
      </c>
      <c r="L38" s="109">
        <v>3.2</v>
      </c>
    </row>
    <row r="39" spans="1:12" s="52" customFormat="1" ht="18" customHeight="1" x14ac:dyDescent="0.2">
      <c r="A39" s="63">
        <f>IF(D39&lt;&gt;"",COUNTA($D$15:D39),"")</f>
        <v>25</v>
      </c>
      <c r="B39" s="123" t="s">
        <v>128</v>
      </c>
      <c r="C39" s="117">
        <v>30232</v>
      </c>
      <c r="D39" s="118" t="s">
        <v>18</v>
      </c>
      <c r="E39" s="117">
        <v>119807</v>
      </c>
      <c r="F39" s="118" t="s">
        <v>18</v>
      </c>
      <c r="G39" s="109">
        <v>4</v>
      </c>
      <c r="H39" s="117">
        <v>104040</v>
      </c>
      <c r="I39" s="109" t="s">
        <v>18</v>
      </c>
      <c r="J39" s="117">
        <v>429491</v>
      </c>
      <c r="K39" s="109" t="s">
        <v>18</v>
      </c>
      <c r="L39" s="109">
        <v>4.0999999999999996</v>
      </c>
    </row>
    <row r="40" spans="1:12" s="52" customFormat="1" ht="11.1" customHeight="1" x14ac:dyDescent="0.2">
      <c r="A40" s="63">
        <f>IF(D40&lt;&gt;"",COUNTA($D$15:D40),"")</f>
        <v>26</v>
      </c>
      <c r="B40" s="123" t="s">
        <v>121</v>
      </c>
      <c r="C40" s="117">
        <v>29591</v>
      </c>
      <c r="D40" s="118" t="s">
        <v>18</v>
      </c>
      <c r="E40" s="117">
        <v>117324</v>
      </c>
      <c r="F40" s="118" t="s">
        <v>18</v>
      </c>
      <c r="G40" s="109">
        <v>4</v>
      </c>
      <c r="H40" s="117">
        <v>102205</v>
      </c>
      <c r="I40" s="109" t="s">
        <v>18</v>
      </c>
      <c r="J40" s="117">
        <v>423332</v>
      </c>
      <c r="K40" s="109" t="s">
        <v>18</v>
      </c>
      <c r="L40" s="109">
        <v>4.0999999999999996</v>
      </c>
    </row>
    <row r="41" spans="1:12" s="52" customFormat="1" ht="11.1" customHeight="1" x14ac:dyDescent="0.2">
      <c r="A41" s="63">
        <f>IF(D41&lt;&gt;"",COUNTA($D$15:D41),"")</f>
        <v>27</v>
      </c>
      <c r="B41" s="123" t="s">
        <v>122</v>
      </c>
      <c r="C41" s="117">
        <v>641</v>
      </c>
      <c r="D41" s="118" t="s">
        <v>18</v>
      </c>
      <c r="E41" s="117">
        <v>2483</v>
      </c>
      <c r="F41" s="118" t="s">
        <v>18</v>
      </c>
      <c r="G41" s="109">
        <v>3.9</v>
      </c>
      <c r="H41" s="117">
        <v>1835</v>
      </c>
      <c r="I41" s="109" t="s">
        <v>18</v>
      </c>
      <c r="J41" s="117">
        <v>6159</v>
      </c>
      <c r="K41" s="109" t="s">
        <v>18</v>
      </c>
      <c r="L41" s="109">
        <v>3.4</v>
      </c>
    </row>
    <row r="42" spans="1:12" s="52" customFormat="1" ht="18" customHeight="1" x14ac:dyDescent="0.2">
      <c r="A42" s="63">
        <f>IF(D42&lt;&gt;"",COUNTA($D$15:D42),"")</f>
        <v>28</v>
      </c>
      <c r="B42" s="124" t="s">
        <v>129</v>
      </c>
      <c r="C42" s="117">
        <v>141381</v>
      </c>
      <c r="D42" s="118" t="s">
        <v>18</v>
      </c>
      <c r="E42" s="117">
        <v>758015</v>
      </c>
      <c r="F42" s="118" t="s">
        <v>18</v>
      </c>
      <c r="G42" s="109">
        <v>5.4</v>
      </c>
      <c r="H42" s="117">
        <v>398923</v>
      </c>
      <c r="I42" s="109" t="s">
        <v>18</v>
      </c>
      <c r="J42" s="117">
        <v>2089949</v>
      </c>
      <c r="K42" s="109" t="s">
        <v>18</v>
      </c>
      <c r="L42" s="109">
        <v>5.2</v>
      </c>
    </row>
    <row r="43" spans="1:12" s="52" customFormat="1" ht="11.1" customHeight="1" x14ac:dyDescent="0.2">
      <c r="A43" s="63">
        <f>IF(D43&lt;&gt;"",COUNTA($D$15:D43),"")</f>
        <v>29</v>
      </c>
      <c r="B43" s="123" t="s">
        <v>121</v>
      </c>
      <c r="C43" s="117">
        <v>140216</v>
      </c>
      <c r="D43" s="118" t="s">
        <v>18</v>
      </c>
      <c r="E43" s="117">
        <v>751331</v>
      </c>
      <c r="F43" s="118" t="s">
        <v>18</v>
      </c>
      <c r="G43" s="109">
        <v>5.4</v>
      </c>
      <c r="H43" s="117">
        <v>395553</v>
      </c>
      <c r="I43" s="109" t="s">
        <v>18</v>
      </c>
      <c r="J43" s="117">
        <v>2066796</v>
      </c>
      <c r="K43" s="109" t="s">
        <v>18</v>
      </c>
      <c r="L43" s="109">
        <v>5.2</v>
      </c>
    </row>
    <row r="44" spans="1:12" s="52" customFormat="1" ht="11.1" customHeight="1" x14ac:dyDescent="0.2">
      <c r="A44" s="63">
        <f>IF(D44&lt;&gt;"",COUNTA($D$15:D44),"")</f>
        <v>30</v>
      </c>
      <c r="B44" s="123" t="s">
        <v>122</v>
      </c>
      <c r="C44" s="117">
        <v>1165</v>
      </c>
      <c r="D44" s="118">
        <v>565.70000000000005</v>
      </c>
      <c r="E44" s="117">
        <v>6684</v>
      </c>
      <c r="F44" s="118">
        <v>262.3</v>
      </c>
      <c r="G44" s="109">
        <v>5.7</v>
      </c>
      <c r="H44" s="117">
        <v>3370</v>
      </c>
      <c r="I44" s="109">
        <v>289.10000000000002</v>
      </c>
      <c r="J44" s="117">
        <v>23153</v>
      </c>
      <c r="K44" s="109">
        <v>104.5</v>
      </c>
      <c r="L44" s="109">
        <v>6.9</v>
      </c>
    </row>
    <row r="45" spans="1:12" s="52" customFormat="1" ht="18" customHeight="1" x14ac:dyDescent="0.2">
      <c r="A45" s="63">
        <f>IF(D45&lt;&gt;"",COUNTA($D$15:D45),"")</f>
        <v>31</v>
      </c>
      <c r="B45" s="123" t="s">
        <v>130</v>
      </c>
      <c r="C45" s="117">
        <v>28000</v>
      </c>
      <c r="D45" s="118" t="s">
        <v>18</v>
      </c>
      <c r="E45" s="117">
        <v>82624</v>
      </c>
      <c r="F45" s="118" t="s">
        <v>18</v>
      </c>
      <c r="G45" s="109">
        <v>3</v>
      </c>
      <c r="H45" s="117">
        <v>52079</v>
      </c>
      <c r="I45" s="109" t="s">
        <v>18</v>
      </c>
      <c r="J45" s="117">
        <v>155626</v>
      </c>
      <c r="K45" s="109" t="s">
        <v>18</v>
      </c>
      <c r="L45" s="109">
        <v>3</v>
      </c>
    </row>
    <row r="46" spans="1:12" s="52" customFormat="1" ht="11.1" customHeight="1" x14ac:dyDescent="0.2">
      <c r="A46" s="63">
        <f>IF(D46&lt;&gt;"",COUNTA($D$15:D46),"")</f>
        <v>32</v>
      </c>
      <c r="B46" s="123" t="s">
        <v>121</v>
      </c>
      <c r="C46" s="117">
        <v>27738</v>
      </c>
      <c r="D46" s="118" t="s">
        <v>18</v>
      </c>
      <c r="E46" s="117">
        <v>81775</v>
      </c>
      <c r="F46" s="118" t="s">
        <v>18</v>
      </c>
      <c r="G46" s="109">
        <v>2.9</v>
      </c>
      <c r="H46" s="117">
        <v>51319</v>
      </c>
      <c r="I46" s="109" t="s">
        <v>18</v>
      </c>
      <c r="J46" s="117">
        <v>152486</v>
      </c>
      <c r="K46" s="109" t="s">
        <v>18</v>
      </c>
      <c r="L46" s="109">
        <v>3</v>
      </c>
    </row>
    <row r="47" spans="1:12" s="52" customFormat="1" ht="11.1" customHeight="1" x14ac:dyDescent="0.2">
      <c r="A47" s="63">
        <f>IF(D47&lt;&gt;"",COUNTA($D$15:D47),"")</f>
        <v>33</v>
      </c>
      <c r="B47" s="123" t="s">
        <v>122</v>
      </c>
      <c r="C47" s="117">
        <v>262</v>
      </c>
      <c r="D47" s="118" t="s">
        <v>18</v>
      </c>
      <c r="E47" s="117">
        <v>849</v>
      </c>
      <c r="F47" s="118">
        <v>447.7</v>
      </c>
      <c r="G47" s="109">
        <v>3.2</v>
      </c>
      <c r="H47" s="117">
        <v>760</v>
      </c>
      <c r="I47" s="109" t="s">
        <v>18</v>
      </c>
      <c r="J47" s="117">
        <v>3140</v>
      </c>
      <c r="K47" s="109">
        <v>765</v>
      </c>
      <c r="L47" s="109">
        <v>4.0999999999999996</v>
      </c>
    </row>
    <row r="48" spans="1:12" s="51" customFormat="1" ht="18" customHeight="1" x14ac:dyDescent="0.2">
      <c r="A48" s="63">
        <f>IF(D48&lt;&gt;"",COUNTA($D$15:D48),"")</f>
        <v>34</v>
      </c>
      <c r="B48" s="123" t="s">
        <v>131</v>
      </c>
      <c r="C48" s="117">
        <v>111655</v>
      </c>
      <c r="D48" s="118" t="s">
        <v>18</v>
      </c>
      <c r="E48" s="117">
        <v>425333</v>
      </c>
      <c r="F48" s="118" t="s">
        <v>18</v>
      </c>
      <c r="G48" s="109">
        <v>3.8</v>
      </c>
      <c r="H48" s="117">
        <v>193869</v>
      </c>
      <c r="I48" s="109" t="s">
        <v>18</v>
      </c>
      <c r="J48" s="117">
        <v>744240</v>
      </c>
      <c r="K48" s="109" t="s">
        <v>18</v>
      </c>
      <c r="L48" s="109">
        <v>3.8</v>
      </c>
    </row>
    <row r="49" spans="1:12" s="51" customFormat="1" ht="11.1" customHeight="1" x14ac:dyDescent="0.2">
      <c r="A49" s="63">
        <f>IF(D49&lt;&gt;"",COUNTA($D$15:D49),"")</f>
        <v>35</v>
      </c>
      <c r="B49" s="123" t="s">
        <v>118</v>
      </c>
      <c r="C49" s="117">
        <v>108240</v>
      </c>
      <c r="D49" s="118" t="s">
        <v>18</v>
      </c>
      <c r="E49" s="117">
        <v>416455</v>
      </c>
      <c r="F49" s="118" t="s">
        <v>18</v>
      </c>
      <c r="G49" s="109">
        <v>3.8</v>
      </c>
      <c r="H49" s="117">
        <v>189109</v>
      </c>
      <c r="I49" s="109" t="s">
        <v>18</v>
      </c>
      <c r="J49" s="117">
        <v>732220</v>
      </c>
      <c r="K49" s="109" t="s">
        <v>18</v>
      </c>
      <c r="L49" s="109">
        <v>3.9</v>
      </c>
    </row>
    <row r="50" spans="1:12" s="52" customFormat="1" ht="11.1" customHeight="1" x14ac:dyDescent="0.2">
      <c r="A50" s="63">
        <f>IF(D50&lt;&gt;"",COUNTA($D$15:D50),"")</f>
        <v>36</v>
      </c>
      <c r="B50" s="123" t="s">
        <v>119</v>
      </c>
      <c r="C50" s="117">
        <v>3415</v>
      </c>
      <c r="D50" s="118" t="s">
        <v>18</v>
      </c>
      <c r="E50" s="117">
        <v>8878</v>
      </c>
      <c r="F50" s="118" t="s">
        <v>18</v>
      </c>
      <c r="G50" s="109">
        <v>2.6</v>
      </c>
      <c r="H50" s="117">
        <v>4760</v>
      </c>
      <c r="I50" s="109" t="s">
        <v>18</v>
      </c>
      <c r="J50" s="117">
        <v>12020</v>
      </c>
      <c r="K50" s="109" t="s">
        <v>18</v>
      </c>
      <c r="L50" s="109">
        <v>2.5</v>
      </c>
    </row>
    <row r="51" spans="1:12" s="52" customFormat="1" ht="27.95" customHeight="1" x14ac:dyDescent="0.2">
      <c r="A51" s="63">
        <f>IF(D51&lt;&gt;"",COUNTA($D$15:D51),"")</f>
        <v>37</v>
      </c>
      <c r="B51" s="123" t="s">
        <v>132</v>
      </c>
      <c r="C51" s="117">
        <v>12031</v>
      </c>
      <c r="D51" s="118">
        <v>22.2</v>
      </c>
      <c r="E51" s="117">
        <v>253370</v>
      </c>
      <c r="F51" s="118">
        <v>10.6</v>
      </c>
      <c r="G51" s="109">
        <v>21.1</v>
      </c>
      <c r="H51" s="117">
        <v>55683</v>
      </c>
      <c r="I51" s="109">
        <v>13.3</v>
      </c>
      <c r="J51" s="117">
        <v>1085557</v>
      </c>
      <c r="K51" s="109">
        <v>10.199999999999999</v>
      </c>
      <c r="L51" s="109">
        <v>19.5</v>
      </c>
    </row>
    <row r="52" spans="1:12" s="52" customFormat="1" ht="11.1" customHeight="1" x14ac:dyDescent="0.2">
      <c r="A52" s="63">
        <f>IF(D52&lt;&gt;"",COUNTA($D$15:D52),"")</f>
        <v>38</v>
      </c>
      <c r="B52" s="123" t="s">
        <v>121</v>
      </c>
      <c r="C52" s="117">
        <v>12031</v>
      </c>
      <c r="D52" s="118">
        <v>22.2</v>
      </c>
      <c r="E52" s="117">
        <v>253370</v>
      </c>
      <c r="F52" s="118">
        <v>10.6</v>
      </c>
      <c r="G52" s="109">
        <v>21.1</v>
      </c>
      <c r="H52" s="117">
        <v>55683</v>
      </c>
      <c r="I52" s="109">
        <v>13.3</v>
      </c>
      <c r="J52" s="117">
        <v>1085557</v>
      </c>
      <c r="K52" s="109">
        <v>10.199999999999999</v>
      </c>
      <c r="L52" s="109">
        <v>19.5</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1" t="s">
        <v>35</v>
      </c>
      <c r="B1" s="262"/>
      <c r="C1" s="263" t="s">
        <v>109</v>
      </c>
      <c r="D1" s="263"/>
      <c r="E1" s="263"/>
      <c r="F1" s="263"/>
      <c r="G1" s="263"/>
      <c r="H1" s="263"/>
      <c r="I1" s="263"/>
      <c r="J1" s="263"/>
      <c r="K1" s="263"/>
      <c r="L1" s="264"/>
    </row>
    <row r="2" spans="1:12" s="65" customFormat="1" ht="24.95" customHeight="1" x14ac:dyDescent="0.2">
      <c r="A2" s="265" t="s">
        <v>134</v>
      </c>
      <c r="B2" s="266"/>
      <c r="C2" s="267" t="s">
        <v>40</v>
      </c>
      <c r="D2" s="267"/>
      <c r="E2" s="267"/>
      <c r="F2" s="267"/>
      <c r="G2" s="267"/>
      <c r="H2" s="267"/>
      <c r="I2" s="267"/>
      <c r="J2" s="267"/>
      <c r="K2" s="267"/>
      <c r="L2" s="268"/>
    </row>
    <row r="3" spans="1:12" ht="11.45" customHeight="1" x14ac:dyDescent="0.2">
      <c r="A3" s="269" t="s">
        <v>101</v>
      </c>
      <c r="B3" s="271" t="s">
        <v>404</v>
      </c>
      <c r="C3" s="259" t="s">
        <v>429</v>
      </c>
      <c r="D3" s="258"/>
      <c r="E3" s="258"/>
      <c r="F3" s="258"/>
      <c r="G3" s="258"/>
      <c r="H3" s="258" t="s">
        <v>431</v>
      </c>
      <c r="I3" s="258"/>
      <c r="J3" s="258"/>
      <c r="K3" s="258"/>
      <c r="L3" s="260"/>
    </row>
    <row r="4" spans="1:12" s="65" customFormat="1" ht="11.45" customHeight="1" x14ac:dyDescent="0.2">
      <c r="A4" s="270"/>
      <c r="B4" s="271"/>
      <c r="C4" s="271" t="s">
        <v>103</v>
      </c>
      <c r="D4" s="271"/>
      <c r="E4" s="271" t="s">
        <v>104</v>
      </c>
      <c r="F4" s="271"/>
      <c r="G4" s="271" t="s">
        <v>387</v>
      </c>
      <c r="H4" s="271" t="s">
        <v>103</v>
      </c>
      <c r="I4" s="271"/>
      <c r="J4" s="271" t="s">
        <v>104</v>
      </c>
      <c r="K4" s="271"/>
      <c r="L4" s="272" t="s">
        <v>387</v>
      </c>
    </row>
    <row r="5" spans="1:12" s="65" customFormat="1" ht="11.45" customHeight="1" x14ac:dyDescent="0.2">
      <c r="A5" s="270"/>
      <c r="B5" s="271"/>
      <c r="C5" s="271" t="s">
        <v>111</v>
      </c>
      <c r="D5" s="258" t="s">
        <v>419</v>
      </c>
      <c r="E5" s="271" t="s">
        <v>111</v>
      </c>
      <c r="F5" s="258" t="s">
        <v>419</v>
      </c>
      <c r="G5" s="271"/>
      <c r="H5" s="271" t="s">
        <v>111</v>
      </c>
      <c r="I5" s="258" t="s">
        <v>420</v>
      </c>
      <c r="J5" s="271" t="s">
        <v>111</v>
      </c>
      <c r="K5" s="258" t="s">
        <v>420</v>
      </c>
      <c r="L5" s="272"/>
    </row>
    <row r="6" spans="1:12" s="65" customFormat="1" ht="11.45" customHeight="1" x14ac:dyDescent="0.2">
      <c r="A6" s="270"/>
      <c r="B6" s="271"/>
      <c r="C6" s="271"/>
      <c r="D6" s="258"/>
      <c r="E6" s="271"/>
      <c r="F6" s="258"/>
      <c r="G6" s="271"/>
      <c r="H6" s="271"/>
      <c r="I6" s="258"/>
      <c r="J6" s="271"/>
      <c r="K6" s="258"/>
      <c r="L6" s="272"/>
    </row>
    <row r="7" spans="1:12" s="65" customFormat="1" ht="11.45" customHeight="1" x14ac:dyDescent="0.2">
      <c r="A7" s="270"/>
      <c r="B7" s="271"/>
      <c r="C7" s="271"/>
      <c r="D7" s="258"/>
      <c r="E7" s="271"/>
      <c r="F7" s="258"/>
      <c r="G7" s="271"/>
      <c r="H7" s="271"/>
      <c r="I7" s="258"/>
      <c r="J7" s="271"/>
      <c r="K7" s="258"/>
      <c r="L7" s="272"/>
    </row>
    <row r="8" spans="1:12" s="65" customFormat="1" ht="11.45" customHeight="1" x14ac:dyDescent="0.2">
      <c r="A8" s="270"/>
      <c r="B8" s="271"/>
      <c r="C8" s="271"/>
      <c r="D8" s="258"/>
      <c r="E8" s="271"/>
      <c r="F8" s="258"/>
      <c r="G8" s="271"/>
      <c r="H8" s="271"/>
      <c r="I8" s="258"/>
      <c r="J8" s="271"/>
      <c r="K8" s="258"/>
      <c r="L8" s="272"/>
    </row>
    <row r="9" spans="1:12" s="65" customFormat="1" ht="11.45" customHeight="1" x14ac:dyDescent="0.2">
      <c r="A9" s="270"/>
      <c r="B9" s="271"/>
      <c r="C9" s="271"/>
      <c r="D9" s="258"/>
      <c r="E9" s="271"/>
      <c r="F9" s="258"/>
      <c r="G9" s="271"/>
      <c r="H9" s="271"/>
      <c r="I9" s="258"/>
      <c r="J9" s="271"/>
      <c r="K9" s="258"/>
      <c r="L9" s="272"/>
    </row>
    <row r="10" spans="1:12" s="65" customFormat="1" ht="11.45" customHeight="1" x14ac:dyDescent="0.2">
      <c r="A10" s="270"/>
      <c r="B10" s="271"/>
      <c r="C10" s="271"/>
      <c r="D10" s="258"/>
      <c r="E10" s="271"/>
      <c r="F10" s="258"/>
      <c r="G10" s="271"/>
      <c r="H10" s="271"/>
      <c r="I10" s="258"/>
      <c r="J10" s="271"/>
      <c r="K10" s="258"/>
      <c r="L10" s="272"/>
    </row>
    <row r="11" spans="1:12" s="65" customFormat="1" ht="11.45" customHeight="1" x14ac:dyDescent="0.2">
      <c r="A11" s="270"/>
      <c r="B11" s="271"/>
      <c r="C11" s="271"/>
      <c r="D11" s="258"/>
      <c r="E11" s="271"/>
      <c r="F11" s="258"/>
      <c r="G11" s="271"/>
      <c r="H11" s="271"/>
      <c r="I11" s="258"/>
      <c r="J11" s="271"/>
      <c r="K11" s="258"/>
      <c r="L11" s="272"/>
    </row>
    <row r="12" spans="1:12" s="65" customFormat="1" ht="11.45" customHeight="1" x14ac:dyDescent="0.2">
      <c r="A12" s="270"/>
      <c r="B12" s="271"/>
      <c r="C12" s="179" t="s">
        <v>107</v>
      </c>
      <c r="D12" s="179" t="s">
        <v>113</v>
      </c>
      <c r="E12" s="179" t="s">
        <v>107</v>
      </c>
      <c r="F12" s="179" t="s">
        <v>113</v>
      </c>
      <c r="G12" s="271" t="s">
        <v>107</v>
      </c>
      <c r="H12" s="271"/>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723271</v>
      </c>
      <c r="D15" s="135" t="s">
        <v>18</v>
      </c>
      <c r="E15" s="134">
        <v>2826252</v>
      </c>
      <c r="F15" s="136">
        <v>808.4</v>
      </c>
      <c r="G15" s="137">
        <v>3.9</v>
      </c>
      <c r="H15" s="134">
        <v>2133153</v>
      </c>
      <c r="I15" s="135" t="s">
        <v>18</v>
      </c>
      <c r="J15" s="134">
        <v>8349201</v>
      </c>
      <c r="K15" s="135">
        <v>531.20000000000005</v>
      </c>
      <c r="L15" s="137">
        <v>3.9</v>
      </c>
    </row>
    <row r="16" spans="1:12" s="65" customFormat="1" ht="11.45" customHeight="1" x14ac:dyDescent="0.2">
      <c r="A16" s="63">
        <f>IF(D16&lt;&gt;"",COUNTA($D$15:D16),"")</f>
        <v>2</v>
      </c>
      <c r="B16" s="138" t="s">
        <v>115</v>
      </c>
      <c r="C16" s="129">
        <v>699714</v>
      </c>
      <c r="D16" s="130" t="s">
        <v>18</v>
      </c>
      <c r="E16" s="129">
        <v>2763917</v>
      </c>
      <c r="F16" s="131">
        <v>810.2</v>
      </c>
      <c r="G16" s="132">
        <v>4</v>
      </c>
      <c r="H16" s="129">
        <v>2076398</v>
      </c>
      <c r="I16" s="130" t="s">
        <v>18</v>
      </c>
      <c r="J16" s="129">
        <v>8192870</v>
      </c>
      <c r="K16" s="130">
        <v>536.70000000000005</v>
      </c>
      <c r="L16" s="132">
        <v>3.9</v>
      </c>
    </row>
    <row r="17" spans="1:12" ht="11.45" customHeight="1" x14ac:dyDescent="0.2">
      <c r="A17" s="63">
        <f>IF(D17&lt;&gt;"",COUNTA($D$15:D17),"")</f>
        <v>3</v>
      </c>
      <c r="B17" s="138" t="s">
        <v>116</v>
      </c>
      <c r="C17" s="129">
        <v>23557</v>
      </c>
      <c r="D17" s="130">
        <v>941</v>
      </c>
      <c r="E17" s="129">
        <v>62335</v>
      </c>
      <c r="F17" s="131">
        <v>734.9</v>
      </c>
      <c r="G17" s="132">
        <v>2.6</v>
      </c>
      <c r="H17" s="129">
        <v>56755</v>
      </c>
      <c r="I17" s="130">
        <v>480.6</v>
      </c>
      <c r="J17" s="129">
        <v>156331</v>
      </c>
      <c r="K17" s="130">
        <v>334.9</v>
      </c>
      <c r="L17" s="132">
        <v>2.8</v>
      </c>
    </row>
    <row r="18" spans="1:12" s="65" customFormat="1" ht="20.100000000000001" customHeight="1" x14ac:dyDescent="0.2">
      <c r="A18" s="63">
        <f>IF(D18&lt;&gt;"",COUNTA($D$15:D18),"")</f>
        <v>4</v>
      </c>
      <c r="B18" s="133" t="s">
        <v>135</v>
      </c>
      <c r="C18" s="134">
        <v>123452</v>
      </c>
      <c r="D18" s="135" t="s">
        <v>18</v>
      </c>
      <c r="E18" s="134">
        <v>548510</v>
      </c>
      <c r="F18" s="136" t="s">
        <v>18</v>
      </c>
      <c r="G18" s="137">
        <v>4.4000000000000004</v>
      </c>
      <c r="H18" s="134">
        <v>358922</v>
      </c>
      <c r="I18" s="135" t="s">
        <v>18</v>
      </c>
      <c r="J18" s="134">
        <v>1566038</v>
      </c>
      <c r="K18" s="135">
        <v>899.7</v>
      </c>
      <c r="L18" s="137">
        <v>4.4000000000000004</v>
      </c>
    </row>
    <row r="19" spans="1:12" ht="11.45" customHeight="1" x14ac:dyDescent="0.2">
      <c r="A19" s="63">
        <f>IF(D19&lt;&gt;"",COUNTA($D$15:D19),"")</f>
        <v>5</v>
      </c>
      <c r="B19" s="138" t="s">
        <v>118</v>
      </c>
      <c r="C19" s="129">
        <v>118727</v>
      </c>
      <c r="D19" s="130" t="s">
        <v>18</v>
      </c>
      <c r="E19" s="129">
        <v>534086</v>
      </c>
      <c r="F19" s="131" t="s">
        <v>18</v>
      </c>
      <c r="G19" s="132">
        <v>4.5</v>
      </c>
      <c r="H19" s="129">
        <v>349904</v>
      </c>
      <c r="I19" s="130" t="s">
        <v>18</v>
      </c>
      <c r="J19" s="129">
        <v>1537690</v>
      </c>
      <c r="K19" s="130">
        <v>899.9</v>
      </c>
      <c r="L19" s="132">
        <v>4.4000000000000004</v>
      </c>
    </row>
    <row r="20" spans="1:12" ht="11.45" customHeight="1" x14ac:dyDescent="0.2">
      <c r="A20" s="63">
        <f>IF(D20&lt;&gt;"",COUNTA($D$15:D20),"")</f>
        <v>6</v>
      </c>
      <c r="B20" s="138" t="s">
        <v>119</v>
      </c>
      <c r="C20" s="129">
        <v>4725</v>
      </c>
      <c r="D20" s="130" t="s">
        <v>18</v>
      </c>
      <c r="E20" s="129">
        <v>14424</v>
      </c>
      <c r="F20" s="131" t="s">
        <v>18</v>
      </c>
      <c r="G20" s="132">
        <v>3.1</v>
      </c>
      <c r="H20" s="129">
        <v>9018</v>
      </c>
      <c r="I20" s="130" t="s">
        <v>18</v>
      </c>
      <c r="J20" s="129">
        <v>28348</v>
      </c>
      <c r="K20" s="130">
        <v>892.2</v>
      </c>
      <c r="L20" s="132">
        <v>3.1</v>
      </c>
    </row>
    <row r="21" spans="1:12" s="65" customFormat="1" ht="20.100000000000001" customHeight="1" x14ac:dyDescent="0.2">
      <c r="A21" s="63">
        <f>IF(D21&lt;&gt;"",COUNTA($D$15:D21),"")</f>
        <v>7</v>
      </c>
      <c r="B21" s="133" t="s">
        <v>136</v>
      </c>
      <c r="C21" s="134">
        <v>205184</v>
      </c>
      <c r="D21" s="135" t="s">
        <v>18</v>
      </c>
      <c r="E21" s="134">
        <v>886288</v>
      </c>
      <c r="F21" s="136">
        <v>704.2</v>
      </c>
      <c r="G21" s="137">
        <v>4.3</v>
      </c>
      <c r="H21" s="134">
        <v>639157</v>
      </c>
      <c r="I21" s="135" t="s">
        <v>18</v>
      </c>
      <c r="J21" s="134">
        <v>2709524</v>
      </c>
      <c r="K21" s="135">
        <v>513.4</v>
      </c>
      <c r="L21" s="137">
        <v>4.2</v>
      </c>
    </row>
    <row r="22" spans="1:12" ht="11.45" customHeight="1" x14ac:dyDescent="0.2">
      <c r="A22" s="63">
        <f>IF(D22&lt;&gt;"",COUNTA($D$15:D22),"")</f>
        <v>8</v>
      </c>
      <c r="B22" s="138" t="s">
        <v>118</v>
      </c>
      <c r="C22" s="129">
        <v>200470</v>
      </c>
      <c r="D22" s="130" t="s">
        <v>18</v>
      </c>
      <c r="E22" s="129">
        <v>872030</v>
      </c>
      <c r="F22" s="131">
        <v>710</v>
      </c>
      <c r="G22" s="132">
        <v>4.3</v>
      </c>
      <c r="H22" s="129">
        <v>628859</v>
      </c>
      <c r="I22" s="130" t="s">
        <v>18</v>
      </c>
      <c r="J22" s="129">
        <v>2675186</v>
      </c>
      <c r="K22" s="130">
        <v>517.6</v>
      </c>
      <c r="L22" s="132">
        <v>4.3</v>
      </c>
    </row>
    <row r="23" spans="1:12" ht="11.45" customHeight="1" x14ac:dyDescent="0.2">
      <c r="A23" s="63">
        <f>IF(D23&lt;&gt;"",COUNTA($D$15:D23),"")</f>
        <v>9</v>
      </c>
      <c r="B23" s="138" t="s">
        <v>119</v>
      </c>
      <c r="C23" s="129">
        <v>4714</v>
      </c>
      <c r="D23" s="130" t="s">
        <v>18</v>
      </c>
      <c r="E23" s="129">
        <v>14258</v>
      </c>
      <c r="F23" s="131">
        <v>459.1</v>
      </c>
      <c r="G23" s="132">
        <v>3</v>
      </c>
      <c r="H23" s="129">
        <v>10298</v>
      </c>
      <c r="I23" s="130">
        <v>576.20000000000005</v>
      </c>
      <c r="J23" s="129">
        <v>34338</v>
      </c>
      <c r="K23" s="130">
        <v>298.10000000000002</v>
      </c>
      <c r="L23" s="132">
        <v>3.3</v>
      </c>
    </row>
    <row r="24" spans="1:12" s="65" customFormat="1" ht="30" customHeight="1" x14ac:dyDescent="0.2">
      <c r="A24" s="63">
        <f>IF(D24&lt;&gt;"",COUNTA($D$15:D24),"")</f>
        <v>10</v>
      </c>
      <c r="B24" s="133" t="s">
        <v>137</v>
      </c>
      <c r="C24" s="134">
        <v>221484</v>
      </c>
      <c r="D24" s="135" t="s">
        <v>18</v>
      </c>
      <c r="E24" s="134">
        <v>849714</v>
      </c>
      <c r="F24" s="136">
        <v>709.6</v>
      </c>
      <c r="G24" s="137">
        <v>3.8</v>
      </c>
      <c r="H24" s="134">
        <v>698597</v>
      </c>
      <c r="I24" s="135">
        <v>949.9</v>
      </c>
      <c r="J24" s="134">
        <v>2615940</v>
      </c>
      <c r="K24" s="135">
        <v>473.9</v>
      </c>
      <c r="L24" s="137">
        <v>3.7</v>
      </c>
    </row>
    <row r="25" spans="1:12" ht="11.45" customHeight="1" x14ac:dyDescent="0.2">
      <c r="A25" s="63">
        <f>IF(D25&lt;&gt;"",COUNTA($D$15:D25),"")</f>
        <v>11</v>
      </c>
      <c r="B25" s="138" t="s">
        <v>118</v>
      </c>
      <c r="C25" s="129">
        <v>212171</v>
      </c>
      <c r="D25" s="130" t="s">
        <v>18</v>
      </c>
      <c r="E25" s="129">
        <v>828689</v>
      </c>
      <c r="F25" s="131">
        <v>711.6</v>
      </c>
      <c r="G25" s="132">
        <v>3.9</v>
      </c>
      <c r="H25" s="129">
        <v>673068</v>
      </c>
      <c r="I25" s="130" t="s">
        <v>18</v>
      </c>
      <c r="J25" s="129">
        <v>2557218</v>
      </c>
      <c r="K25" s="130">
        <v>480.6</v>
      </c>
      <c r="L25" s="132">
        <v>3.8</v>
      </c>
    </row>
    <row r="26" spans="1:12" ht="11.45" customHeight="1" x14ac:dyDescent="0.2">
      <c r="A26" s="63">
        <f>IF(D26&lt;&gt;"",COUNTA($D$15:D26),"")</f>
        <v>12</v>
      </c>
      <c r="B26" s="138" t="s">
        <v>119</v>
      </c>
      <c r="C26" s="129">
        <v>9313</v>
      </c>
      <c r="D26" s="130">
        <v>546.70000000000005</v>
      </c>
      <c r="E26" s="129">
        <v>21025</v>
      </c>
      <c r="F26" s="131">
        <v>638.20000000000005</v>
      </c>
      <c r="G26" s="132">
        <v>2.2999999999999998</v>
      </c>
      <c r="H26" s="129">
        <v>25529</v>
      </c>
      <c r="I26" s="130">
        <v>309.10000000000002</v>
      </c>
      <c r="J26" s="129">
        <v>58722</v>
      </c>
      <c r="K26" s="130">
        <v>280.89999999999998</v>
      </c>
      <c r="L26" s="132">
        <v>2.2999999999999998</v>
      </c>
    </row>
    <row r="27" spans="1:12" s="65" customFormat="1" ht="20.100000000000001" customHeight="1" x14ac:dyDescent="0.2">
      <c r="A27" s="63">
        <f>IF(D27&lt;&gt;"",COUNTA($D$15:D27),"")</f>
        <v>13</v>
      </c>
      <c r="B27" s="133" t="s">
        <v>138</v>
      </c>
      <c r="C27" s="134">
        <v>53580</v>
      </c>
      <c r="D27" s="135" t="s">
        <v>18</v>
      </c>
      <c r="E27" s="134">
        <v>139249</v>
      </c>
      <c r="F27" s="136">
        <v>476.2</v>
      </c>
      <c r="G27" s="137">
        <v>2.6</v>
      </c>
      <c r="H27" s="134">
        <v>141914</v>
      </c>
      <c r="I27" s="135">
        <v>655.5</v>
      </c>
      <c r="J27" s="134">
        <v>393126</v>
      </c>
      <c r="K27" s="135">
        <v>274.2</v>
      </c>
      <c r="L27" s="137">
        <v>2.8</v>
      </c>
    </row>
    <row r="28" spans="1:12" ht="11.45" customHeight="1" x14ac:dyDescent="0.2">
      <c r="A28" s="63">
        <f>IF(D28&lt;&gt;"",COUNTA($D$15:D28),"")</f>
        <v>14</v>
      </c>
      <c r="B28" s="138" t="s">
        <v>118</v>
      </c>
      <c r="C28" s="129">
        <v>51132</v>
      </c>
      <c r="D28" s="130" t="s">
        <v>18</v>
      </c>
      <c r="E28" s="129">
        <v>133005</v>
      </c>
      <c r="F28" s="131">
        <v>469.5</v>
      </c>
      <c r="G28" s="132">
        <v>2.6</v>
      </c>
      <c r="H28" s="129">
        <v>136093</v>
      </c>
      <c r="I28" s="130">
        <v>658.6</v>
      </c>
      <c r="J28" s="129">
        <v>375499</v>
      </c>
      <c r="K28" s="130">
        <v>278.10000000000002</v>
      </c>
      <c r="L28" s="132">
        <v>2.8</v>
      </c>
    </row>
    <row r="29" spans="1:12" ht="11.45" customHeight="1" x14ac:dyDescent="0.2">
      <c r="A29" s="63">
        <f>IF(D29&lt;&gt;"",COUNTA($D$15:D29),"")</f>
        <v>15</v>
      </c>
      <c r="B29" s="138" t="s">
        <v>119</v>
      </c>
      <c r="C29" s="129">
        <v>2448</v>
      </c>
      <c r="D29" s="130" t="s">
        <v>18</v>
      </c>
      <c r="E29" s="129">
        <v>6244</v>
      </c>
      <c r="F29" s="131">
        <v>666.1</v>
      </c>
      <c r="G29" s="132">
        <v>2.6</v>
      </c>
      <c r="H29" s="129">
        <v>5821</v>
      </c>
      <c r="I29" s="130">
        <v>588.9</v>
      </c>
      <c r="J29" s="129">
        <v>17627</v>
      </c>
      <c r="K29" s="130">
        <v>206.8</v>
      </c>
      <c r="L29" s="132">
        <v>3</v>
      </c>
    </row>
    <row r="30" spans="1:12" s="65" customFormat="1" ht="30" customHeight="1" x14ac:dyDescent="0.2">
      <c r="A30" s="63">
        <f>IF(D30&lt;&gt;"",COUNTA($D$15:D30),"")</f>
        <v>16</v>
      </c>
      <c r="B30" s="133" t="s">
        <v>139</v>
      </c>
      <c r="C30" s="134">
        <v>119571</v>
      </c>
      <c r="D30" s="135" t="s">
        <v>18</v>
      </c>
      <c r="E30" s="134">
        <v>402491</v>
      </c>
      <c r="F30" s="136" t="s">
        <v>18</v>
      </c>
      <c r="G30" s="137">
        <v>3.4</v>
      </c>
      <c r="H30" s="134">
        <v>294563</v>
      </c>
      <c r="I30" s="135" t="s">
        <v>18</v>
      </c>
      <c r="J30" s="134">
        <v>1064573</v>
      </c>
      <c r="K30" s="135">
        <v>551.6</v>
      </c>
      <c r="L30" s="137">
        <v>3.6</v>
      </c>
    </row>
    <row r="31" spans="1:12" ht="11.45" customHeight="1" x14ac:dyDescent="0.2">
      <c r="A31" s="63">
        <f>IF(D31&lt;&gt;"",COUNTA($D$15:D31),"")</f>
        <v>17</v>
      </c>
      <c r="B31" s="138" t="s">
        <v>118</v>
      </c>
      <c r="C31" s="129">
        <v>117214</v>
      </c>
      <c r="D31" s="130" t="s">
        <v>18</v>
      </c>
      <c r="E31" s="129">
        <v>396107</v>
      </c>
      <c r="F31" s="131" t="s">
        <v>18</v>
      </c>
      <c r="G31" s="132">
        <v>3.4</v>
      </c>
      <c r="H31" s="129">
        <v>288474</v>
      </c>
      <c r="I31" s="130" t="s">
        <v>18</v>
      </c>
      <c r="J31" s="129">
        <v>1047277</v>
      </c>
      <c r="K31" s="130">
        <v>554.20000000000005</v>
      </c>
      <c r="L31" s="132">
        <v>3.6</v>
      </c>
    </row>
    <row r="32" spans="1:12" ht="11.45" customHeight="1" x14ac:dyDescent="0.2">
      <c r="A32" s="63">
        <f>IF(D32&lt;&gt;"",COUNTA($D$15:D32),"")</f>
        <v>18</v>
      </c>
      <c r="B32" s="138" t="s">
        <v>119</v>
      </c>
      <c r="C32" s="129">
        <v>2357</v>
      </c>
      <c r="D32" s="130" t="s">
        <v>18</v>
      </c>
      <c r="E32" s="129">
        <v>6384</v>
      </c>
      <c r="F32" s="131">
        <v>606.20000000000005</v>
      </c>
      <c r="G32" s="132">
        <v>2.7</v>
      </c>
      <c r="H32" s="129">
        <v>6089</v>
      </c>
      <c r="I32" s="130">
        <v>672.7</v>
      </c>
      <c r="J32" s="129">
        <v>17296</v>
      </c>
      <c r="K32" s="130">
        <v>423.8</v>
      </c>
      <c r="L32" s="132">
        <v>2.8</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389</v>
      </c>
      <c r="C34" s="134">
        <v>51630</v>
      </c>
      <c r="D34" s="135" t="s">
        <v>18</v>
      </c>
      <c r="E34" s="134">
        <v>270802</v>
      </c>
      <c r="F34" s="136">
        <v>847</v>
      </c>
      <c r="G34" s="137">
        <v>5.2</v>
      </c>
      <c r="H34" s="134">
        <v>159593</v>
      </c>
      <c r="I34" s="135" t="s">
        <v>18</v>
      </c>
      <c r="J34" s="134">
        <v>770558</v>
      </c>
      <c r="K34" s="135">
        <v>610.29999999999995</v>
      </c>
      <c r="L34" s="137">
        <v>4.8</v>
      </c>
    </row>
    <row r="35" spans="1:12" ht="11.45" customHeight="1" x14ac:dyDescent="0.2">
      <c r="A35" s="63">
        <f>IF(D35&lt;&gt;"",COUNTA($D$15:D35),"")</f>
        <v>20</v>
      </c>
      <c r="B35" s="138" t="s">
        <v>118</v>
      </c>
      <c r="C35" s="129">
        <v>51106</v>
      </c>
      <c r="D35" s="130" t="s">
        <v>18</v>
      </c>
      <c r="E35" s="129">
        <v>269127</v>
      </c>
      <c r="F35" s="131">
        <v>841.4</v>
      </c>
      <c r="G35" s="132">
        <v>5.3</v>
      </c>
      <c r="H35" s="129">
        <v>158660</v>
      </c>
      <c r="I35" s="130" t="s">
        <v>18</v>
      </c>
      <c r="J35" s="129">
        <v>767667</v>
      </c>
      <c r="K35" s="130">
        <v>607.70000000000005</v>
      </c>
      <c r="L35" s="132">
        <v>4.8</v>
      </c>
    </row>
    <row r="36" spans="1:12" ht="11.45" customHeight="1" x14ac:dyDescent="0.2">
      <c r="A36" s="63">
        <f>IF(D36&lt;&gt;"",COUNTA($D$15:D36),"")</f>
        <v>21</v>
      </c>
      <c r="B36" s="138" t="s">
        <v>119</v>
      </c>
      <c r="C36" s="129">
        <v>524</v>
      </c>
      <c r="D36" s="130" t="s">
        <v>18</v>
      </c>
      <c r="E36" s="129">
        <v>1675</v>
      </c>
      <c r="F36" s="131" t="s">
        <v>18</v>
      </c>
      <c r="G36" s="132">
        <v>3.2</v>
      </c>
      <c r="H36" s="129">
        <v>933</v>
      </c>
      <c r="I36" s="130" t="s">
        <v>18</v>
      </c>
      <c r="J36" s="129">
        <v>2891</v>
      </c>
      <c r="K36" s="130" t="s">
        <v>18</v>
      </c>
      <c r="L36" s="132">
        <v>3.1</v>
      </c>
    </row>
    <row r="37" spans="1:12" s="65" customFormat="1" ht="20.100000000000001" customHeight="1" x14ac:dyDescent="0.2">
      <c r="A37" s="63">
        <f>IF(D37&lt;&gt;"",COUNTA($D$15:D37),"")</f>
        <v>22</v>
      </c>
      <c r="B37" s="133" t="s">
        <v>386</v>
      </c>
      <c r="C37" s="134">
        <v>98258</v>
      </c>
      <c r="D37" s="135" t="s">
        <v>18</v>
      </c>
      <c r="E37" s="134">
        <v>460762</v>
      </c>
      <c r="F37" s="136">
        <v>723</v>
      </c>
      <c r="G37" s="137">
        <v>4.7</v>
      </c>
      <c r="H37" s="134">
        <v>331657</v>
      </c>
      <c r="I37" s="135" t="s">
        <v>18</v>
      </c>
      <c r="J37" s="134">
        <v>1516387</v>
      </c>
      <c r="K37" s="135">
        <v>557.1</v>
      </c>
      <c r="L37" s="137">
        <v>4.5999999999999996</v>
      </c>
    </row>
    <row r="38" spans="1:12" ht="11.45" customHeight="1" x14ac:dyDescent="0.2">
      <c r="A38" s="63">
        <f>IF(D38&lt;&gt;"",COUNTA($D$15:D38),"")</f>
        <v>23</v>
      </c>
      <c r="B38" s="138" t="s">
        <v>118</v>
      </c>
      <c r="C38" s="129">
        <v>97247</v>
      </c>
      <c r="D38" s="130" t="s">
        <v>18</v>
      </c>
      <c r="E38" s="129">
        <v>457158</v>
      </c>
      <c r="F38" s="131">
        <v>718</v>
      </c>
      <c r="G38" s="132">
        <v>4.7</v>
      </c>
      <c r="H38" s="129">
        <v>329483</v>
      </c>
      <c r="I38" s="130" t="s">
        <v>18</v>
      </c>
      <c r="J38" s="129">
        <v>1508469</v>
      </c>
      <c r="K38" s="130">
        <v>555.4</v>
      </c>
      <c r="L38" s="132">
        <v>4.5999999999999996</v>
      </c>
    </row>
    <row r="39" spans="1:12" ht="11.45" customHeight="1" x14ac:dyDescent="0.2">
      <c r="A39" s="63">
        <f>IF(D39&lt;&gt;"",COUNTA($D$15:D39),"")</f>
        <v>24</v>
      </c>
      <c r="B39" s="138" t="s">
        <v>119</v>
      </c>
      <c r="C39" s="129">
        <v>1011</v>
      </c>
      <c r="D39" s="130" t="s">
        <v>18</v>
      </c>
      <c r="E39" s="129">
        <v>3604</v>
      </c>
      <c r="F39" s="131" t="s">
        <v>18</v>
      </c>
      <c r="G39" s="132">
        <v>3.6</v>
      </c>
      <c r="H39" s="129">
        <v>2174</v>
      </c>
      <c r="I39" s="130" t="s">
        <v>18</v>
      </c>
      <c r="J39" s="129">
        <v>7918</v>
      </c>
      <c r="K39" s="130" t="s">
        <v>18</v>
      </c>
      <c r="L39" s="132">
        <v>3.6</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3" t="s">
        <v>35</v>
      </c>
      <c r="B1" s="274"/>
      <c r="C1" s="250" t="s">
        <v>109</v>
      </c>
      <c r="D1" s="250"/>
      <c r="E1" s="250"/>
      <c r="F1" s="250"/>
      <c r="G1" s="250"/>
      <c r="H1" s="250"/>
      <c r="I1" s="250"/>
      <c r="J1" s="250"/>
      <c r="K1" s="250"/>
      <c r="L1" s="251"/>
    </row>
    <row r="2" spans="1:12" s="45" customFormat="1" ht="24.95" customHeight="1" x14ac:dyDescent="0.2">
      <c r="A2" s="275" t="s">
        <v>141</v>
      </c>
      <c r="B2" s="276"/>
      <c r="C2" s="277" t="s">
        <v>42</v>
      </c>
      <c r="D2" s="277"/>
      <c r="E2" s="277"/>
      <c r="F2" s="277"/>
      <c r="G2" s="277"/>
      <c r="H2" s="277"/>
      <c r="I2" s="277"/>
      <c r="J2" s="277"/>
      <c r="K2" s="277"/>
      <c r="L2" s="278"/>
    </row>
    <row r="3" spans="1:12" ht="11.45" customHeight="1" x14ac:dyDescent="0.2">
      <c r="A3" s="256" t="s">
        <v>101</v>
      </c>
      <c r="B3" s="258" t="s">
        <v>405</v>
      </c>
      <c r="C3" s="259" t="s">
        <v>429</v>
      </c>
      <c r="D3" s="258"/>
      <c r="E3" s="258"/>
      <c r="F3" s="258"/>
      <c r="G3" s="258"/>
      <c r="H3" s="258" t="s">
        <v>431</v>
      </c>
      <c r="I3" s="258"/>
      <c r="J3" s="258"/>
      <c r="K3" s="258"/>
      <c r="L3" s="260"/>
    </row>
    <row r="4" spans="1:12" s="45" customFormat="1" ht="11.45" customHeight="1" x14ac:dyDescent="0.2">
      <c r="A4" s="257"/>
      <c r="B4" s="258"/>
      <c r="C4" s="258" t="s">
        <v>103</v>
      </c>
      <c r="D4" s="258"/>
      <c r="E4" s="258" t="s">
        <v>104</v>
      </c>
      <c r="F4" s="258"/>
      <c r="G4" s="258" t="s">
        <v>387</v>
      </c>
      <c r="H4" s="258" t="s">
        <v>103</v>
      </c>
      <c r="I4" s="258"/>
      <c r="J4" s="258" t="s">
        <v>104</v>
      </c>
      <c r="K4" s="258"/>
      <c r="L4" s="260" t="s">
        <v>387</v>
      </c>
    </row>
    <row r="5" spans="1:12" s="45" customFormat="1" ht="11.45" customHeight="1" x14ac:dyDescent="0.2">
      <c r="A5" s="257"/>
      <c r="B5" s="258"/>
      <c r="C5" s="258" t="s">
        <v>111</v>
      </c>
      <c r="D5" s="258" t="s">
        <v>419</v>
      </c>
      <c r="E5" s="271" t="s">
        <v>111</v>
      </c>
      <c r="F5" s="258" t="s">
        <v>419</v>
      </c>
      <c r="G5" s="258"/>
      <c r="H5" s="258" t="s">
        <v>111</v>
      </c>
      <c r="I5" s="258" t="s">
        <v>420</v>
      </c>
      <c r="J5" s="271" t="s">
        <v>111</v>
      </c>
      <c r="K5" s="258" t="s">
        <v>420</v>
      </c>
      <c r="L5" s="260"/>
    </row>
    <row r="6" spans="1:12" s="45" customFormat="1" ht="11.45" customHeight="1" x14ac:dyDescent="0.2">
      <c r="A6" s="257"/>
      <c r="B6" s="258"/>
      <c r="C6" s="258"/>
      <c r="D6" s="258"/>
      <c r="E6" s="271"/>
      <c r="F6" s="258"/>
      <c r="G6" s="258"/>
      <c r="H6" s="258"/>
      <c r="I6" s="258"/>
      <c r="J6" s="271"/>
      <c r="K6" s="258"/>
      <c r="L6" s="260"/>
    </row>
    <row r="7" spans="1:12" s="45" customFormat="1" ht="11.45" customHeight="1" x14ac:dyDescent="0.2">
      <c r="A7" s="257"/>
      <c r="B7" s="258"/>
      <c r="C7" s="258"/>
      <c r="D7" s="258"/>
      <c r="E7" s="271"/>
      <c r="F7" s="258"/>
      <c r="G7" s="258"/>
      <c r="H7" s="258"/>
      <c r="I7" s="258"/>
      <c r="J7" s="271"/>
      <c r="K7" s="258"/>
      <c r="L7" s="260"/>
    </row>
    <row r="8" spans="1:12" s="45" customFormat="1" ht="11.45" customHeight="1" x14ac:dyDescent="0.2">
      <c r="A8" s="257"/>
      <c r="B8" s="258"/>
      <c r="C8" s="258"/>
      <c r="D8" s="258"/>
      <c r="E8" s="271"/>
      <c r="F8" s="258"/>
      <c r="G8" s="258"/>
      <c r="H8" s="258"/>
      <c r="I8" s="258"/>
      <c r="J8" s="271"/>
      <c r="K8" s="258"/>
      <c r="L8" s="260"/>
    </row>
    <row r="9" spans="1:12" s="45" customFormat="1" ht="11.45" customHeight="1" x14ac:dyDescent="0.2">
      <c r="A9" s="257"/>
      <c r="B9" s="258"/>
      <c r="C9" s="258"/>
      <c r="D9" s="258"/>
      <c r="E9" s="271"/>
      <c r="F9" s="258"/>
      <c r="G9" s="258"/>
      <c r="H9" s="258"/>
      <c r="I9" s="258"/>
      <c r="J9" s="271"/>
      <c r="K9" s="258"/>
      <c r="L9" s="260"/>
    </row>
    <row r="10" spans="1:12" s="45" customFormat="1" ht="11.45" customHeight="1" x14ac:dyDescent="0.2">
      <c r="A10" s="257"/>
      <c r="B10" s="258"/>
      <c r="C10" s="258"/>
      <c r="D10" s="258"/>
      <c r="E10" s="271"/>
      <c r="F10" s="258"/>
      <c r="G10" s="258"/>
      <c r="H10" s="258"/>
      <c r="I10" s="258"/>
      <c r="J10" s="271"/>
      <c r="K10" s="258"/>
      <c r="L10" s="260"/>
    </row>
    <row r="11" spans="1:12" s="45" customFormat="1" ht="11.45" customHeight="1" x14ac:dyDescent="0.2">
      <c r="A11" s="257"/>
      <c r="B11" s="258"/>
      <c r="C11" s="258"/>
      <c r="D11" s="258"/>
      <c r="E11" s="271"/>
      <c r="F11" s="258"/>
      <c r="G11" s="258"/>
      <c r="H11" s="258"/>
      <c r="I11" s="258"/>
      <c r="J11" s="271"/>
      <c r="K11" s="258"/>
      <c r="L11" s="260"/>
    </row>
    <row r="12" spans="1:12" s="45" customFormat="1" ht="11.45" customHeight="1" x14ac:dyDescent="0.2">
      <c r="A12" s="257"/>
      <c r="B12" s="258"/>
      <c r="C12" s="177" t="s">
        <v>107</v>
      </c>
      <c r="D12" s="177" t="s">
        <v>113</v>
      </c>
      <c r="E12" s="177" t="s">
        <v>107</v>
      </c>
      <c r="F12" s="177" t="s">
        <v>113</v>
      </c>
      <c r="G12" s="258" t="s">
        <v>107</v>
      </c>
      <c r="H12" s="258"/>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723271</v>
      </c>
      <c r="D15" s="122" t="s">
        <v>18</v>
      </c>
      <c r="E15" s="120">
        <v>2826252</v>
      </c>
      <c r="F15" s="122">
        <v>808.4</v>
      </c>
      <c r="G15" s="148">
        <v>3.9</v>
      </c>
      <c r="H15" s="120">
        <v>2133153</v>
      </c>
      <c r="I15" s="122" t="s">
        <v>18</v>
      </c>
      <c r="J15" s="120">
        <v>8349201</v>
      </c>
      <c r="K15" s="122">
        <v>531.20000000000005</v>
      </c>
      <c r="L15" s="148">
        <v>3.9</v>
      </c>
    </row>
    <row r="16" spans="1:12" s="45" customFormat="1" ht="11.45" customHeight="1" x14ac:dyDescent="0.2">
      <c r="A16" s="63">
        <f>IF(D16&lt;&gt;"",COUNTA($D$15:D16),"")</f>
        <v>2</v>
      </c>
      <c r="B16" s="149" t="s">
        <v>115</v>
      </c>
      <c r="C16" s="155">
        <v>699714</v>
      </c>
      <c r="D16" s="109" t="s">
        <v>18</v>
      </c>
      <c r="E16" s="117">
        <v>2763917</v>
      </c>
      <c r="F16" s="109">
        <v>810.2</v>
      </c>
      <c r="G16" s="145">
        <v>4</v>
      </c>
      <c r="H16" s="117">
        <v>2076398</v>
      </c>
      <c r="I16" s="109" t="s">
        <v>18</v>
      </c>
      <c r="J16" s="117">
        <v>8192870</v>
      </c>
      <c r="K16" s="109">
        <v>536.70000000000005</v>
      </c>
      <c r="L16" s="145">
        <v>3.9</v>
      </c>
    </row>
    <row r="17" spans="1:12" ht="11.45" customHeight="1" x14ac:dyDescent="0.2">
      <c r="A17" s="63">
        <f>IF(D17&lt;&gt;"",COUNTA($D$15:D17),"")</f>
        <v>3</v>
      </c>
      <c r="B17" s="149" t="s">
        <v>116</v>
      </c>
      <c r="C17" s="155">
        <v>23557</v>
      </c>
      <c r="D17" s="109">
        <v>941</v>
      </c>
      <c r="E17" s="117">
        <v>62335</v>
      </c>
      <c r="F17" s="109">
        <v>734.9</v>
      </c>
      <c r="G17" s="145">
        <v>2.6</v>
      </c>
      <c r="H17" s="117">
        <v>56755</v>
      </c>
      <c r="I17" s="109">
        <v>480.6</v>
      </c>
      <c r="J17" s="117">
        <v>156331</v>
      </c>
      <c r="K17" s="109">
        <v>334.9</v>
      </c>
      <c r="L17" s="145">
        <v>2.8</v>
      </c>
    </row>
    <row r="18" spans="1:12" s="45" customFormat="1" ht="20.100000000000001" customHeight="1" x14ac:dyDescent="0.2">
      <c r="A18" s="63">
        <f>IF(D18&lt;&gt;"",COUNTA($D$15:D18),"")</f>
        <v>4</v>
      </c>
      <c r="B18" s="150" t="s">
        <v>380</v>
      </c>
      <c r="C18" s="156">
        <v>64465</v>
      </c>
      <c r="D18" s="122">
        <v>910.3</v>
      </c>
      <c r="E18" s="120">
        <v>171539</v>
      </c>
      <c r="F18" s="122">
        <v>749.5</v>
      </c>
      <c r="G18" s="148">
        <v>2.7</v>
      </c>
      <c r="H18" s="120">
        <v>240984</v>
      </c>
      <c r="I18" s="122">
        <v>739.6</v>
      </c>
      <c r="J18" s="120">
        <v>650945</v>
      </c>
      <c r="K18" s="122">
        <v>630.20000000000005</v>
      </c>
      <c r="L18" s="148">
        <v>2.7</v>
      </c>
    </row>
    <row r="19" spans="1:12" ht="11.45" customHeight="1" x14ac:dyDescent="0.2">
      <c r="A19" s="63">
        <f>IF(D19&lt;&gt;"",COUNTA($D$15:D19),"")</f>
        <v>5</v>
      </c>
      <c r="B19" s="149" t="s">
        <v>118</v>
      </c>
      <c r="C19" s="155">
        <v>58702</v>
      </c>
      <c r="D19" s="109" t="s">
        <v>18</v>
      </c>
      <c r="E19" s="117">
        <v>158772</v>
      </c>
      <c r="F19" s="109">
        <v>769.8</v>
      </c>
      <c r="G19" s="145">
        <v>2.7</v>
      </c>
      <c r="H19" s="117">
        <v>223352</v>
      </c>
      <c r="I19" s="109">
        <v>849.1</v>
      </c>
      <c r="J19" s="117">
        <v>612091</v>
      </c>
      <c r="K19" s="109">
        <v>685.4</v>
      </c>
      <c r="L19" s="145">
        <v>2.7</v>
      </c>
    </row>
    <row r="20" spans="1:12" ht="11.45" customHeight="1" x14ac:dyDescent="0.2">
      <c r="A20" s="63">
        <f>IF(D20&lt;&gt;"",COUNTA($D$15:D20),"")</f>
        <v>6</v>
      </c>
      <c r="B20" s="149" t="s">
        <v>119</v>
      </c>
      <c r="C20" s="155">
        <v>5763</v>
      </c>
      <c r="D20" s="109">
        <v>404.6</v>
      </c>
      <c r="E20" s="117">
        <v>12767</v>
      </c>
      <c r="F20" s="109">
        <v>558.4</v>
      </c>
      <c r="G20" s="145">
        <v>2.2000000000000002</v>
      </c>
      <c r="H20" s="117">
        <v>17632</v>
      </c>
      <c r="I20" s="109">
        <v>241</v>
      </c>
      <c r="J20" s="117">
        <v>38854</v>
      </c>
      <c r="K20" s="109">
        <v>246.5</v>
      </c>
      <c r="L20" s="145">
        <v>2.2000000000000002</v>
      </c>
    </row>
    <row r="21" spans="1:12" ht="20.100000000000001" customHeight="1" x14ac:dyDescent="0.2">
      <c r="A21" s="63">
        <f>IF(D21&lt;&gt;"",COUNTA($D$15:D21),"")</f>
        <v>7</v>
      </c>
      <c r="B21" s="151" t="s">
        <v>406</v>
      </c>
      <c r="C21" s="156">
        <v>18157</v>
      </c>
      <c r="D21" s="122" t="s">
        <v>18</v>
      </c>
      <c r="E21" s="120">
        <v>34866</v>
      </c>
      <c r="F21" s="122" t="s">
        <v>18</v>
      </c>
      <c r="G21" s="148">
        <v>1.9</v>
      </c>
      <c r="H21" s="120">
        <v>52414</v>
      </c>
      <c r="I21" s="122">
        <v>585.20000000000005</v>
      </c>
      <c r="J21" s="120">
        <v>100887</v>
      </c>
      <c r="K21" s="122">
        <v>574.20000000000005</v>
      </c>
      <c r="L21" s="148">
        <v>1.9</v>
      </c>
    </row>
    <row r="22" spans="1:12" ht="11.45" customHeight="1" x14ac:dyDescent="0.2">
      <c r="A22" s="63">
        <f>IF(D22&lt;&gt;"",COUNTA($D$15:D22),"")</f>
        <v>8</v>
      </c>
      <c r="B22" s="149" t="s">
        <v>118</v>
      </c>
      <c r="C22" s="155">
        <v>17269</v>
      </c>
      <c r="D22" s="109" t="s">
        <v>18</v>
      </c>
      <c r="E22" s="117">
        <v>32970</v>
      </c>
      <c r="F22" s="109" t="s">
        <v>18</v>
      </c>
      <c r="G22" s="145">
        <v>1.9</v>
      </c>
      <c r="H22" s="117">
        <v>50243</v>
      </c>
      <c r="I22" s="109">
        <v>598.70000000000005</v>
      </c>
      <c r="J22" s="117">
        <v>96280</v>
      </c>
      <c r="K22" s="109">
        <v>609.20000000000005</v>
      </c>
      <c r="L22" s="145">
        <v>1.9</v>
      </c>
    </row>
    <row r="23" spans="1:12" ht="11.45" customHeight="1" x14ac:dyDescent="0.2">
      <c r="A23" s="63">
        <f>IF(D23&lt;&gt;"",COUNTA($D$15:D23),"")</f>
        <v>9</v>
      </c>
      <c r="B23" s="149" t="s">
        <v>119</v>
      </c>
      <c r="C23" s="155">
        <v>888</v>
      </c>
      <c r="D23" s="109">
        <v>920.7</v>
      </c>
      <c r="E23" s="117">
        <v>1896</v>
      </c>
      <c r="F23" s="109">
        <v>334.9</v>
      </c>
      <c r="G23" s="145">
        <v>2.1</v>
      </c>
      <c r="H23" s="117">
        <v>2171</v>
      </c>
      <c r="I23" s="109">
        <v>374</v>
      </c>
      <c r="J23" s="117">
        <v>4607</v>
      </c>
      <c r="K23" s="109">
        <v>231.9</v>
      </c>
      <c r="L23" s="145">
        <v>2.1</v>
      </c>
    </row>
    <row r="24" spans="1:12" ht="30" customHeight="1" x14ac:dyDescent="0.2">
      <c r="A24" s="63">
        <f>IF(D24&lt;&gt;"",COUNTA($D$15:D24),"")</f>
        <v>10</v>
      </c>
      <c r="B24" s="146" t="s">
        <v>142</v>
      </c>
      <c r="C24" s="156">
        <v>99899</v>
      </c>
      <c r="D24" s="122" t="s">
        <v>18</v>
      </c>
      <c r="E24" s="120">
        <v>341085</v>
      </c>
      <c r="F24" s="122" t="s">
        <v>18</v>
      </c>
      <c r="G24" s="148">
        <v>3.4</v>
      </c>
      <c r="H24" s="120">
        <v>236735</v>
      </c>
      <c r="I24" s="122" t="s">
        <v>18</v>
      </c>
      <c r="J24" s="120">
        <v>864069</v>
      </c>
      <c r="K24" s="122">
        <v>675.2</v>
      </c>
      <c r="L24" s="148">
        <v>3.6</v>
      </c>
    </row>
    <row r="25" spans="1:12" ht="11.45" customHeight="1" x14ac:dyDescent="0.2">
      <c r="A25" s="63">
        <f>IF(D25&lt;&gt;"",COUNTA($D$15:D25),"")</f>
        <v>11</v>
      </c>
      <c r="B25" s="149" t="s">
        <v>118</v>
      </c>
      <c r="C25" s="155">
        <v>98234</v>
      </c>
      <c r="D25" s="109" t="s">
        <v>18</v>
      </c>
      <c r="E25" s="117">
        <v>336369</v>
      </c>
      <c r="F25" s="109" t="s">
        <v>18</v>
      </c>
      <c r="G25" s="145">
        <v>3.4</v>
      </c>
      <c r="H25" s="117">
        <v>232804</v>
      </c>
      <c r="I25" s="109" t="s">
        <v>18</v>
      </c>
      <c r="J25" s="117">
        <v>853108</v>
      </c>
      <c r="K25" s="109">
        <v>684.3</v>
      </c>
      <c r="L25" s="145">
        <v>3.7</v>
      </c>
    </row>
    <row r="26" spans="1:12" s="45" customFormat="1" ht="11.45" customHeight="1" x14ac:dyDescent="0.2">
      <c r="A26" s="63">
        <f>IF(D26&lt;&gt;"",COUNTA($D$15:D26),"")</f>
        <v>12</v>
      </c>
      <c r="B26" s="149" t="s">
        <v>119</v>
      </c>
      <c r="C26" s="155">
        <v>1665</v>
      </c>
      <c r="D26" s="109" t="s">
        <v>18</v>
      </c>
      <c r="E26" s="117">
        <v>4716</v>
      </c>
      <c r="F26" s="109">
        <v>498.5</v>
      </c>
      <c r="G26" s="145">
        <v>2.8</v>
      </c>
      <c r="H26" s="117">
        <v>3931</v>
      </c>
      <c r="I26" s="109">
        <v>689.4</v>
      </c>
      <c r="J26" s="117">
        <v>10961</v>
      </c>
      <c r="K26" s="109">
        <v>307.8</v>
      </c>
      <c r="L26" s="145">
        <v>2.8</v>
      </c>
    </row>
    <row r="27" spans="1:12" ht="20.100000000000001" customHeight="1" x14ac:dyDescent="0.2">
      <c r="A27" s="63">
        <f>IF(D27&lt;&gt;"",COUNTA($D$15:D27),"")</f>
        <v>13</v>
      </c>
      <c r="B27" s="146" t="s">
        <v>143</v>
      </c>
      <c r="C27" s="156">
        <v>109134</v>
      </c>
      <c r="D27" s="122" t="s">
        <v>18</v>
      </c>
      <c r="E27" s="120">
        <v>494929</v>
      </c>
      <c r="F27" s="122">
        <v>569.29999999999995</v>
      </c>
      <c r="G27" s="148">
        <v>4.5</v>
      </c>
      <c r="H27" s="120">
        <v>322792</v>
      </c>
      <c r="I27" s="122">
        <v>871</v>
      </c>
      <c r="J27" s="120">
        <v>1449499</v>
      </c>
      <c r="K27" s="122">
        <v>350.8</v>
      </c>
      <c r="L27" s="148">
        <v>4.5</v>
      </c>
    </row>
    <row r="28" spans="1:12" ht="11.45" customHeight="1" x14ac:dyDescent="0.2">
      <c r="A28" s="63">
        <f>IF(D28&lt;&gt;"",COUNTA($D$15:D28),"")</f>
        <v>14</v>
      </c>
      <c r="B28" s="149" t="s">
        <v>118</v>
      </c>
      <c r="C28" s="155">
        <v>106953</v>
      </c>
      <c r="D28" s="109" t="s">
        <v>18</v>
      </c>
      <c r="E28" s="117">
        <v>489569</v>
      </c>
      <c r="F28" s="109">
        <v>565.20000000000005</v>
      </c>
      <c r="G28" s="145">
        <v>4.5999999999999996</v>
      </c>
      <c r="H28" s="117">
        <v>317284</v>
      </c>
      <c r="I28" s="109">
        <v>877.8</v>
      </c>
      <c r="J28" s="117">
        <v>1434938</v>
      </c>
      <c r="K28" s="109">
        <v>348.9</v>
      </c>
      <c r="L28" s="145">
        <v>4.5</v>
      </c>
    </row>
    <row r="29" spans="1:12" s="45" customFormat="1" ht="11.45" customHeight="1" x14ac:dyDescent="0.2">
      <c r="A29" s="63">
        <f>IF(D29&lt;&gt;"",COUNTA($D$15:D29),"")</f>
        <v>15</v>
      </c>
      <c r="B29" s="149" t="s">
        <v>119</v>
      </c>
      <c r="C29" s="155">
        <v>2181</v>
      </c>
      <c r="D29" s="109" t="s">
        <v>18</v>
      </c>
      <c r="E29" s="117">
        <v>5360</v>
      </c>
      <c r="F29" s="109" t="s">
        <v>18</v>
      </c>
      <c r="G29" s="145">
        <v>2.5</v>
      </c>
      <c r="H29" s="117">
        <v>5508</v>
      </c>
      <c r="I29" s="109">
        <v>593.70000000000005</v>
      </c>
      <c r="J29" s="117">
        <v>14561</v>
      </c>
      <c r="K29" s="109">
        <v>650.20000000000005</v>
      </c>
      <c r="L29" s="145">
        <v>2.6</v>
      </c>
    </row>
    <row r="30" spans="1:12" ht="20.100000000000001" customHeight="1" x14ac:dyDescent="0.2">
      <c r="A30" s="63">
        <f>IF(D30&lt;&gt;"",COUNTA($D$15:D30),"")</f>
        <v>16</v>
      </c>
      <c r="B30" s="146" t="s">
        <v>144</v>
      </c>
      <c r="C30" s="156">
        <v>203210</v>
      </c>
      <c r="D30" s="122" t="s">
        <v>18</v>
      </c>
      <c r="E30" s="120">
        <v>895993</v>
      </c>
      <c r="F30" s="122" t="s">
        <v>18</v>
      </c>
      <c r="G30" s="148">
        <v>4.4000000000000004</v>
      </c>
      <c r="H30" s="120">
        <v>594973</v>
      </c>
      <c r="I30" s="122" t="s">
        <v>18</v>
      </c>
      <c r="J30" s="120">
        <v>2546838</v>
      </c>
      <c r="K30" s="122">
        <v>697.6</v>
      </c>
      <c r="L30" s="148">
        <v>4.3</v>
      </c>
    </row>
    <row r="31" spans="1:12" ht="11.45" customHeight="1" x14ac:dyDescent="0.2">
      <c r="A31" s="63">
        <f>IF(D31&lt;&gt;"",COUNTA($D$15:D31),"")</f>
        <v>17</v>
      </c>
      <c r="B31" s="149" t="s">
        <v>118</v>
      </c>
      <c r="C31" s="155">
        <v>195846</v>
      </c>
      <c r="D31" s="109" t="s">
        <v>18</v>
      </c>
      <c r="E31" s="117">
        <v>874642</v>
      </c>
      <c r="F31" s="109" t="s">
        <v>18</v>
      </c>
      <c r="G31" s="145">
        <v>4.5</v>
      </c>
      <c r="H31" s="117">
        <v>580728</v>
      </c>
      <c r="I31" s="109" t="s">
        <v>18</v>
      </c>
      <c r="J31" s="117">
        <v>2504091</v>
      </c>
      <c r="K31" s="109">
        <v>702.4</v>
      </c>
      <c r="L31" s="145">
        <v>4.3</v>
      </c>
    </row>
    <row r="32" spans="1:12" ht="11.45" customHeight="1" x14ac:dyDescent="0.2">
      <c r="A32" s="63">
        <f>IF(D32&lt;&gt;"",COUNTA($D$15:D32),"")</f>
        <v>18</v>
      </c>
      <c r="B32" s="149" t="s">
        <v>119</v>
      </c>
      <c r="C32" s="155">
        <v>7364</v>
      </c>
      <c r="D32" s="109" t="s">
        <v>18</v>
      </c>
      <c r="E32" s="117">
        <v>21351</v>
      </c>
      <c r="F32" s="109">
        <v>833.2</v>
      </c>
      <c r="G32" s="145">
        <v>2.9</v>
      </c>
      <c r="H32" s="117">
        <v>14245</v>
      </c>
      <c r="I32" s="109" t="s">
        <v>18</v>
      </c>
      <c r="J32" s="117">
        <v>42747</v>
      </c>
      <c r="K32" s="109">
        <v>490.2</v>
      </c>
      <c r="L32" s="145">
        <v>3</v>
      </c>
    </row>
    <row r="33" spans="1:12" s="45" customFormat="1" ht="20.100000000000001" customHeight="1" x14ac:dyDescent="0.2">
      <c r="A33" s="63">
        <f>IF(D33&lt;&gt;"",COUNTA($D$15:D33),"")</f>
        <v>19</v>
      </c>
      <c r="B33" s="146" t="s">
        <v>145</v>
      </c>
      <c r="C33" s="156">
        <v>66848</v>
      </c>
      <c r="D33" s="122" t="s">
        <v>18</v>
      </c>
      <c r="E33" s="120">
        <v>243036</v>
      </c>
      <c r="F33" s="122">
        <v>988.4</v>
      </c>
      <c r="G33" s="148">
        <v>3.6</v>
      </c>
      <c r="H33" s="120">
        <v>190780</v>
      </c>
      <c r="I33" s="122" t="s">
        <v>18</v>
      </c>
      <c r="J33" s="120">
        <v>711853</v>
      </c>
      <c r="K33" s="122">
        <v>635.4</v>
      </c>
      <c r="L33" s="148">
        <v>3.7</v>
      </c>
    </row>
    <row r="34" spans="1:12" ht="11.45" customHeight="1" x14ac:dyDescent="0.2">
      <c r="A34" s="63">
        <f>IF(D34&lt;&gt;"",COUNTA($D$15:D34),"")</f>
        <v>20</v>
      </c>
      <c r="B34" s="149" t="s">
        <v>118</v>
      </c>
      <c r="C34" s="155">
        <v>64795</v>
      </c>
      <c r="D34" s="109" t="s">
        <v>18</v>
      </c>
      <c r="E34" s="117">
        <v>238485</v>
      </c>
      <c r="F34" s="109" t="s">
        <v>18</v>
      </c>
      <c r="G34" s="145">
        <v>3.7</v>
      </c>
      <c r="H34" s="117">
        <v>186296</v>
      </c>
      <c r="I34" s="109" t="s">
        <v>18</v>
      </c>
      <c r="J34" s="117">
        <v>700465</v>
      </c>
      <c r="K34" s="109">
        <v>645.29999999999995</v>
      </c>
      <c r="L34" s="145">
        <v>3.8</v>
      </c>
    </row>
    <row r="35" spans="1:12" ht="11.45" customHeight="1" x14ac:dyDescent="0.2">
      <c r="A35" s="63">
        <f>IF(D35&lt;&gt;"",COUNTA($D$15:D35),"")</f>
        <v>21</v>
      </c>
      <c r="B35" s="149" t="s">
        <v>119</v>
      </c>
      <c r="C35" s="155">
        <v>2053</v>
      </c>
      <c r="D35" s="109" t="s">
        <v>18</v>
      </c>
      <c r="E35" s="117">
        <v>4551</v>
      </c>
      <c r="F35" s="109">
        <v>573.20000000000005</v>
      </c>
      <c r="G35" s="145">
        <v>2.2000000000000002</v>
      </c>
      <c r="H35" s="117">
        <v>4484</v>
      </c>
      <c r="I35" s="109">
        <v>724.3</v>
      </c>
      <c r="J35" s="117">
        <v>11388</v>
      </c>
      <c r="K35" s="109">
        <v>305.39999999999998</v>
      </c>
      <c r="L35" s="145">
        <v>2.5</v>
      </c>
    </row>
    <row r="36" spans="1:12" s="45" customFormat="1" ht="20.100000000000001" customHeight="1" x14ac:dyDescent="0.2">
      <c r="A36" s="63">
        <f>IF(D36&lt;&gt;"",COUNTA($D$15:D36),"")</f>
        <v>22</v>
      </c>
      <c r="B36" s="146" t="s">
        <v>146</v>
      </c>
      <c r="C36" s="156">
        <v>126135</v>
      </c>
      <c r="D36" s="122" t="s">
        <v>18</v>
      </c>
      <c r="E36" s="120">
        <v>540421</v>
      </c>
      <c r="F36" s="122">
        <v>699.8</v>
      </c>
      <c r="G36" s="148">
        <v>4.3</v>
      </c>
      <c r="H36" s="120">
        <v>404975</v>
      </c>
      <c r="I36" s="122" t="s">
        <v>18</v>
      </c>
      <c r="J36" s="120">
        <v>1732871</v>
      </c>
      <c r="K36" s="122">
        <v>520.29999999999995</v>
      </c>
      <c r="L36" s="148">
        <v>4.3</v>
      </c>
    </row>
    <row r="37" spans="1:12" ht="11.45" customHeight="1" x14ac:dyDescent="0.2">
      <c r="A37" s="63">
        <f>IF(D37&lt;&gt;"",COUNTA($D$15:D37),"")</f>
        <v>23</v>
      </c>
      <c r="B37" s="149" t="s">
        <v>118</v>
      </c>
      <c r="C37" s="155">
        <v>124052</v>
      </c>
      <c r="D37" s="109" t="s">
        <v>18</v>
      </c>
      <c r="E37" s="117">
        <v>533075</v>
      </c>
      <c r="F37" s="109">
        <v>696.2</v>
      </c>
      <c r="G37" s="145">
        <v>4.3</v>
      </c>
      <c r="H37" s="117">
        <v>399841</v>
      </c>
      <c r="I37" s="109" t="s">
        <v>18</v>
      </c>
      <c r="J37" s="117">
        <v>1712678</v>
      </c>
      <c r="K37" s="109">
        <v>522.70000000000005</v>
      </c>
      <c r="L37" s="145">
        <v>4.3</v>
      </c>
    </row>
    <row r="38" spans="1:12" x14ac:dyDescent="0.2">
      <c r="A38" s="63">
        <f>IF(D38&lt;&gt;"",COUNTA($D$15:D38),"")</f>
        <v>24</v>
      </c>
      <c r="B38" s="149" t="s">
        <v>119</v>
      </c>
      <c r="C38" s="155">
        <v>2083</v>
      </c>
      <c r="D38" s="109" t="s">
        <v>18</v>
      </c>
      <c r="E38" s="117">
        <v>7346</v>
      </c>
      <c r="F38" s="109" t="s">
        <v>18</v>
      </c>
      <c r="G38" s="145">
        <v>3.5</v>
      </c>
      <c r="H38" s="117">
        <v>5134</v>
      </c>
      <c r="I38" s="109">
        <v>545</v>
      </c>
      <c r="J38" s="117">
        <v>20193</v>
      </c>
      <c r="K38" s="109">
        <v>368.6</v>
      </c>
      <c r="L38" s="145">
        <v>3.9</v>
      </c>
    </row>
    <row r="39" spans="1:12" ht="20.100000000000001" customHeight="1" x14ac:dyDescent="0.2">
      <c r="A39" s="63">
        <f>IF(D39&lt;&gt;"",COUNTA($D$15:D39),"")</f>
        <v>25</v>
      </c>
      <c r="B39" s="146" t="s">
        <v>147</v>
      </c>
      <c r="C39" s="156">
        <v>35423</v>
      </c>
      <c r="D39" s="122" t="s">
        <v>18</v>
      </c>
      <c r="E39" s="120">
        <v>104383</v>
      </c>
      <c r="F39" s="122">
        <v>391.7</v>
      </c>
      <c r="G39" s="148">
        <v>2.9</v>
      </c>
      <c r="H39" s="120">
        <v>89500</v>
      </c>
      <c r="I39" s="122">
        <v>703.8</v>
      </c>
      <c r="J39" s="120">
        <v>292239</v>
      </c>
      <c r="K39" s="122">
        <v>224.4</v>
      </c>
      <c r="L39" s="148">
        <v>3.3</v>
      </c>
    </row>
    <row r="40" spans="1:12" x14ac:dyDescent="0.2">
      <c r="A40" s="63">
        <f>IF(D40&lt;&gt;"",COUNTA($D$15:D40),"")</f>
        <v>26</v>
      </c>
      <c r="B40" s="149" t="s">
        <v>118</v>
      </c>
      <c r="C40" s="155">
        <v>33863</v>
      </c>
      <c r="D40" s="109" t="s">
        <v>18</v>
      </c>
      <c r="E40" s="117">
        <v>100035</v>
      </c>
      <c r="F40" s="109">
        <v>379.8</v>
      </c>
      <c r="G40" s="145">
        <v>3</v>
      </c>
      <c r="H40" s="117">
        <v>85850</v>
      </c>
      <c r="I40" s="109">
        <v>698.8</v>
      </c>
      <c r="J40" s="117">
        <v>279219</v>
      </c>
      <c r="K40" s="109">
        <v>225.7</v>
      </c>
      <c r="L40" s="145">
        <v>3.3</v>
      </c>
    </row>
    <row r="41" spans="1:12" x14ac:dyDescent="0.2">
      <c r="A41" s="63">
        <f>IF(D41&lt;&gt;"",COUNTA($D$15:D41),"")</f>
        <v>27</v>
      </c>
      <c r="B41" s="149" t="s">
        <v>119</v>
      </c>
      <c r="C41" s="155">
        <v>1560</v>
      </c>
      <c r="D41" s="109" t="s">
        <v>18</v>
      </c>
      <c r="E41" s="117">
        <v>4348</v>
      </c>
      <c r="F41" s="109" t="s">
        <v>18</v>
      </c>
      <c r="G41" s="145">
        <v>2.8</v>
      </c>
      <c r="H41" s="117">
        <v>3650</v>
      </c>
      <c r="I41" s="109">
        <v>843.2</v>
      </c>
      <c r="J41" s="117">
        <v>13020</v>
      </c>
      <c r="K41" s="109">
        <v>198.8</v>
      </c>
      <c r="L41" s="145">
        <v>3.6</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381</v>
      </c>
      <c r="C43" s="156">
        <v>9673</v>
      </c>
      <c r="D43" s="122">
        <v>452.4</v>
      </c>
      <c r="E43" s="120">
        <v>29449</v>
      </c>
      <c r="F43" s="122">
        <v>307.5</v>
      </c>
      <c r="G43" s="148">
        <v>3</v>
      </c>
      <c r="H43" s="120">
        <v>26081</v>
      </c>
      <c r="I43" s="122">
        <v>283.10000000000002</v>
      </c>
      <c r="J43" s="120">
        <v>88317</v>
      </c>
      <c r="K43" s="122">
        <v>191.2</v>
      </c>
      <c r="L43" s="148">
        <v>3.4</v>
      </c>
    </row>
    <row r="44" spans="1:12" x14ac:dyDescent="0.2">
      <c r="A44" s="63">
        <f>IF(D44&lt;&gt;"",COUNTA($D$15:D44),"")</f>
        <v>29</v>
      </c>
      <c r="B44" s="153" t="s">
        <v>118</v>
      </c>
      <c r="C44" s="155">
        <v>9217</v>
      </c>
      <c r="D44" s="109">
        <v>440.9</v>
      </c>
      <c r="E44" s="117">
        <v>27760</v>
      </c>
      <c r="F44" s="109">
        <v>289.89999999999998</v>
      </c>
      <c r="G44" s="145">
        <v>3</v>
      </c>
      <c r="H44" s="117">
        <v>24692</v>
      </c>
      <c r="I44" s="109">
        <v>274.3</v>
      </c>
      <c r="J44" s="117">
        <v>82079</v>
      </c>
      <c r="K44" s="109">
        <v>175.3</v>
      </c>
      <c r="L44" s="145">
        <v>3.3</v>
      </c>
    </row>
    <row r="45" spans="1:12" x14ac:dyDescent="0.2">
      <c r="A45" s="63">
        <f>IF(D45&lt;&gt;"",COUNTA($D$15:D45),"")</f>
        <v>30</v>
      </c>
      <c r="B45" s="153" t="s">
        <v>119</v>
      </c>
      <c r="C45" s="155">
        <v>456</v>
      </c>
      <c r="D45" s="109">
        <v>870.2</v>
      </c>
      <c r="E45" s="117">
        <v>1689</v>
      </c>
      <c r="F45" s="109" t="s">
        <v>18</v>
      </c>
      <c r="G45" s="145">
        <v>3.7</v>
      </c>
      <c r="H45" s="117">
        <v>1389</v>
      </c>
      <c r="I45" s="109">
        <v>558.29999999999995</v>
      </c>
      <c r="J45" s="117">
        <v>6238</v>
      </c>
      <c r="K45" s="109" t="s">
        <v>18</v>
      </c>
      <c r="L45" s="145">
        <v>4.5</v>
      </c>
    </row>
    <row r="46" spans="1:12" ht="20.100000000000001" customHeight="1" x14ac:dyDescent="0.2">
      <c r="A46" s="63">
        <f>IF(D46&lt;&gt;"",COUNTA($D$15:D46),"")</f>
        <v>31</v>
      </c>
      <c r="B46" s="154" t="s">
        <v>382</v>
      </c>
      <c r="C46" s="156">
        <v>3647</v>
      </c>
      <c r="D46" s="122">
        <v>982.2</v>
      </c>
      <c r="E46" s="120">
        <v>7734</v>
      </c>
      <c r="F46" s="122" t="s">
        <v>18</v>
      </c>
      <c r="G46" s="148">
        <v>2.1</v>
      </c>
      <c r="H46" s="120">
        <v>11646</v>
      </c>
      <c r="I46" s="122">
        <v>758.8</v>
      </c>
      <c r="J46" s="120">
        <v>24817</v>
      </c>
      <c r="K46" s="122">
        <v>721.8</v>
      </c>
      <c r="L46" s="148">
        <v>2.1</v>
      </c>
    </row>
    <row r="47" spans="1:12" x14ac:dyDescent="0.2">
      <c r="A47" s="63">
        <f>IF(D47&lt;&gt;"",COUNTA($D$15:D47),"")</f>
        <v>32</v>
      </c>
      <c r="B47" s="153" t="s">
        <v>118</v>
      </c>
      <c r="C47" s="155">
        <v>3541</v>
      </c>
      <c r="D47" s="109">
        <v>957</v>
      </c>
      <c r="E47" s="117">
        <v>7427</v>
      </c>
      <c r="F47" s="109" t="s">
        <v>18</v>
      </c>
      <c r="G47" s="145">
        <v>2.1</v>
      </c>
      <c r="H47" s="117">
        <v>11141</v>
      </c>
      <c r="I47" s="109">
        <v>736.4</v>
      </c>
      <c r="J47" s="117">
        <v>23045</v>
      </c>
      <c r="K47" s="109">
        <v>677.5</v>
      </c>
      <c r="L47" s="145">
        <v>2.1</v>
      </c>
    </row>
    <row r="48" spans="1:12" x14ac:dyDescent="0.2">
      <c r="A48" s="63">
        <f>IF(D48&lt;&gt;"",COUNTA($D$15:D48),"")</f>
        <v>33</v>
      </c>
      <c r="B48" s="153" t="s">
        <v>119</v>
      </c>
      <c r="C48" s="155">
        <v>106</v>
      </c>
      <c r="D48" s="109" t="s">
        <v>18</v>
      </c>
      <c r="E48" s="117">
        <v>307</v>
      </c>
      <c r="F48" s="109" t="s">
        <v>18</v>
      </c>
      <c r="G48" s="145">
        <v>2.9</v>
      </c>
      <c r="H48" s="117">
        <v>505</v>
      </c>
      <c r="I48" s="109" t="s">
        <v>18</v>
      </c>
      <c r="J48" s="117">
        <v>1772</v>
      </c>
      <c r="K48" s="109" t="s">
        <v>18</v>
      </c>
      <c r="L48" s="145">
        <v>3.5</v>
      </c>
    </row>
    <row r="49" spans="1:12" ht="20.100000000000001" customHeight="1" x14ac:dyDescent="0.2">
      <c r="A49" s="63">
        <f>IF(D49&lt;&gt;"",COUNTA($D$15:D49),"")</f>
        <v>34</v>
      </c>
      <c r="B49" s="154" t="s">
        <v>383</v>
      </c>
      <c r="C49" s="156">
        <v>16159</v>
      </c>
      <c r="D49" s="122">
        <v>765.5</v>
      </c>
      <c r="E49" s="120">
        <v>38420</v>
      </c>
      <c r="F49" s="122">
        <v>498.9</v>
      </c>
      <c r="G49" s="148">
        <v>2.4</v>
      </c>
      <c r="H49" s="120">
        <v>48621</v>
      </c>
      <c r="I49" s="122">
        <v>594.1</v>
      </c>
      <c r="J49" s="120">
        <v>111546</v>
      </c>
      <c r="K49" s="122">
        <v>479.8</v>
      </c>
      <c r="L49" s="148">
        <v>2.2999999999999998</v>
      </c>
    </row>
    <row r="50" spans="1:12" x14ac:dyDescent="0.2">
      <c r="A50" s="63">
        <f>IF(D50&lt;&gt;"",COUNTA($D$15:D50),"")</f>
        <v>35</v>
      </c>
      <c r="B50" s="153" t="s">
        <v>118</v>
      </c>
      <c r="C50" s="155">
        <v>14634</v>
      </c>
      <c r="D50" s="109">
        <v>782.6</v>
      </c>
      <c r="E50" s="117">
        <v>34822</v>
      </c>
      <c r="F50" s="109">
        <v>642.20000000000005</v>
      </c>
      <c r="G50" s="145">
        <v>2.4</v>
      </c>
      <c r="H50" s="117">
        <v>45619</v>
      </c>
      <c r="I50" s="109">
        <v>601.4</v>
      </c>
      <c r="J50" s="117">
        <v>104963</v>
      </c>
      <c r="K50" s="109">
        <v>558.70000000000005</v>
      </c>
      <c r="L50" s="145">
        <v>2.2999999999999998</v>
      </c>
    </row>
    <row r="51" spans="1:12" x14ac:dyDescent="0.2">
      <c r="A51" s="63">
        <f>IF(D51&lt;&gt;"",COUNTA($D$15:D51),"")</f>
        <v>36</v>
      </c>
      <c r="B51" s="153" t="s">
        <v>119</v>
      </c>
      <c r="C51" s="155">
        <v>1525</v>
      </c>
      <c r="D51" s="109">
        <v>629.70000000000005</v>
      </c>
      <c r="E51" s="117">
        <v>3598</v>
      </c>
      <c r="F51" s="109">
        <v>108.8</v>
      </c>
      <c r="G51" s="145">
        <v>2.4</v>
      </c>
      <c r="H51" s="117">
        <v>3002</v>
      </c>
      <c r="I51" s="109">
        <v>499.2</v>
      </c>
      <c r="J51" s="117">
        <v>6583</v>
      </c>
      <c r="K51" s="109">
        <v>99.4</v>
      </c>
      <c r="L51" s="145">
        <v>2.2000000000000002</v>
      </c>
    </row>
    <row r="52" spans="1:12" ht="20.100000000000001" customHeight="1" x14ac:dyDescent="0.2">
      <c r="A52" s="63">
        <f>IF(D52&lt;&gt;"",COUNTA($D$15:D52),"")</f>
        <v>37</v>
      </c>
      <c r="B52" s="154" t="s">
        <v>384</v>
      </c>
      <c r="C52" s="156">
        <v>17955</v>
      </c>
      <c r="D52" s="122">
        <v>932.5</v>
      </c>
      <c r="E52" s="120">
        <v>39167</v>
      </c>
      <c r="F52" s="122">
        <v>446.6</v>
      </c>
      <c r="G52" s="148">
        <v>2.2000000000000002</v>
      </c>
      <c r="H52" s="120">
        <v>52464</v>
      </c>
      <c r="I52" s="122">
        <v>496</v>
      </c>
      <c r="J52" s="120">
        <v>121613</v>
      </c>
      <c r="K52" s="122">
        <v>228.4</v>
      </c>
      <c r="L52" s="148">
        <v>2.2999999999999998</v>
      </c>
    </row>
    <row r="53" spans="1:12" x14ac:dyDescent="0.2">
      <c r="A53" s="63">
        <f>IF(D53&lt;&gt;"",COUNTA($D$15:D53),"")</f>
        <v>38</v>
      </c>
      <c r="B53" s="153" t="s">
        <v>118</v>
      </c>
      <c r="C53" s="155">
        <v>16654</v>
      </c>
      <c r="D53" s="109">
        <v>932.5</v>
      </c>
      <c r="E53" s="117">
        <v>36802</v>
      </c>
      <c r="F53" s="109">
        <v>429.4</v>
      </c>
      <c r="G53" s="145">
        <v>2.2000000000000002</v>
      </c>
      <c r="H53" s="117">
        <v>49451</v>
      </c>
      <c r="I53" s="109">
        <v>488.4</v>
      </c>
      <c r="J53" s="117">
        <v>115786</v>
      </c>
      <c r="K53" s="109">
        <v>220.6</v>
      </c>
      <c r="L53" s="145">
        <v>2.2999999999999998</v>
      </c>
    </row>
    <row r="54" spans="1:12" x14ac:dyDescent="0.2">
      <c r="A54" s="63">
        <f>IF(D54&lt;&gt;"",COUNTA($D$15:D54),"")</f>
        <v>39</v>
      </c>
      <c r="B54" s="153" t="s">
        <v>119</v>
      </c>
      <c r="C54" s="155">
        <v>1301</v>
      </c>
      <c r="D54" s="109">
        <v>932.5</v>
      </c>
      <c r="E54" s="117">
        <v>2365</v>
      </c>
      <c r="F54" s="109" t="s">
        <v>18</v>
      </c>
      <c r="G54" s="145">
        <v>1.8</v>
      </c>
      <c r="H54" s="117">
        <v>3013</v>
      </c>
      <c r="I54" s="109">
        <v>657</v>
      </c>
      <c r="J54" s="117">
        <v>5827</v>
      </c>
      <c r="K54" s="109">
        <v>536.1</v>
      </c>
      <c r="L54" s="145">
        <v>1.9</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3" t="s">
        <v>35</v>
      </c>
      <c r="B1" s="274"/>
      <c r="C1" s="250" t="s">
        <v>109</v>
      </c>
      <c r="D1" s="250"/>
      <c r="E1" s="250"/>
      <c r="F1" s="250"/>
      <c r="G1" s="250"/>
      <c r="H1" s="250"/>
      <c r="I1" s="250"/>
      <c r="J1" s="250"/>
      <c r="K1" s="250"/>
      <c r="L1" s="251"/>
    </row>
    <row r="2" spans="1:12" s="45" customFormat="1" ht="24.95" customHeight="1" x14ac:dyDescent="0.2">
      <c r="A2" s="275" t="s">
        <v>148</v>
      </c>
      <c r="B2" s="276"/>
      <c r="C2" s="277" t="s">
        <v>44</v>
      </c>
      <c r="D2" s="277"/>
      <c r="E2" s="277"/>
      <c r="F2" s="277"/>
      <c r="G2" s="277"/>
      <c r="H2" s="277"/>
      <c r="I2" s="277"/>
      <c r="J2" s="277"/>
      <c r="K2" s="277"/>
      <c r="L2" s="278"/>
    </row>
    <row r="3" spans="1:12" ht="11.45" customHeight="1" x14ac:dyDescent="0.2">
      <c r="A3" s="256" t="s">
        <v>101</v>
      </c>
      <c r="B3" s="258" t="s">
        <v>149</v>
      </c>
      <c r="C3" s="259" t="s">
        <v>429</v>
      </c>
      <c r="D3" s="258"/>
      <c r="E3" s="258"/>
      <c r="F3" s="258"/>
      <c r="G3" s="258"/>
      <c r="H3" s="258" t="s">
        <v>431</v>
      </c>
      <c r="I3" s="258"/>
      <c r="J3" s="258"/>
      <c r="K3" s="258"/>
      <c r="L3" s="260"/>
    </row>
    <row r="4" spans="1:12" s="45" customFormat="1" ht="11.45" customHeight="1" x14ac:dyDescent="0.2">
      <c r="A4" s="257"/>
      <c r="B4" s="258"/>
      <c r="C4" s="258" t="s">
        <v>103</v>
      </c>
      <c r="D4" s="258"/>
      <c r="E4" s="258" t="s">
        <v>104</v>
      </c>
      <c r="F4" s="258"/>
      <c r="G4" s="258" t="s">
        <v>387</v>
      </c>
      <c r="H4" s="258" t="s">
        <v>103</v>
      </c>
      <c r="I4" s="258"/>
      <c r="J4" s="258" t="s">
        <v>104</v>
      </c>
      <c r="K4" s="258"/>
      <c r="L4" s="260" t="s">
        <v>387</v>
      </c>
    </row>
    <row r="5" spans="1:12" s="45" customFormat="1" ht="11.45" customHeight="1" x14ac:dyDescent="0.2">
      <c r="A5" s="257"/>
      <c r="B5" s="258"/>
      <c r="C5" s="258" t="s">
        <v>111</v>
      </c>
      <c r="D5" s="258" t="s">
        <v>419</v>
      </c>
      <c r="E5" s="271" t="s">
        <v>111</v>
      </c>
      <c r="F5" s="258" t="s">
        <v>419</v>
      </c>
      <c r="G5" s="258"/>
      <c r="H5" s="258" t="s">
        <v>111</v>
      </c>
      <c r="I5" s="258" t="s">
        <v>420</v>
      </c>
      <c r="J5" s="271" t="s">
        <v>111</v>
      </c>
      <c r="K5" s="258" t="s">
        <v>420</v>
      </c>
      <c r="L5" s="260"/>
    </row>
    <row r="6" spans="1:12" s="45" customFormat="1" ht="11.45" customHeight="1" x14ac:dyDescent="0.2">
      <c r="A6" s="257"/>
      <c r="B6" s="258"/>
      <c r="C6" s="258"/>
      <c r="D6" s="258"/>
      <c r="E6" s="271"/>
      <c r="F6" s="258"/>
      <c r="G6" s="258"/>
      <c r="H6" s="258"/>
      <c r="I6" s="258"/>
      <c r="J6" s="271"/>
      <c r="K6" s="258"/>
      <c r="L6" s="260"/>
    </row>
    <row r="7" spans="1:12" s="45" customFormat="1" ht="11.45" customHeight="1" x14ac:dyDescent="0.2">
      <c r="A7" s="257"/>
      <c r="B7" s="258"/>
      <c r="C7" s="258"/>
      <c r="D7" s="258"/>
      <c r="E7" s="271"/>
      <c r="F7" s="258"/>
      <c r="G7" s="258"/>
      <c r="H7" s="258"/>
      <c r="I7" s="258"/>
      <c r="J7" s="271"/>
      <c r="K7" s="258"/>
      <c r="L7" s="260"/>
    </row>
    <row r="8" spans="1:12" s="45" customFormat="1" ht="11.45" customHeight="1" x14ac:dyDescent="0.2">
      <c r="A8" s="257"/>
      <c r="B8" s="258"/>
      <c r="C8" s="258"/>
      <c r="D8" s="258"/>
      <c r="E8" s="271"/>
      <c r="F8" s="258"/>
      <c r="G8" s="258"/>
      <c r="H8" s="258"/>
      <c r="I8" s="258"/>
      <c r="J8" s="271"/>
      <c r="K8" s="258"/>
      <c r="L8" s="260"/>
    </row>
    <row r="9" spans="1:12" s="45" customFormat="1" ht="11.45" customHeight="1" x14ac:dyDescent="0.2">
      <c r="A9" s="257"/>
      <c r="B9" s="258"/>
      <c r="C9" s="258"/>
      <c r="D9" s="258"/>
      <c r="E9" s="271"/>
      <c r="F9" s="258"/>
      <c r="G9" s="258"/>
      <c r="H9" s="258"/>
      <c r="I9" s="258"/>
      <c r="J9" s="271"/>
      <c r="K9" s="258"/>
      <c r="L9" s="260"/>
    </row>
    <row r="10" spans="1:12" s="45" customFormat="1" ht="11.45" customHeight="1" x14ac:dyDescent="0.2">
      <c r="A10" s="257"/>
      <c r="B10" s="258"/>
      <c r="C10" s="258"/>
      <c r="D10" s="258"/>
      <c r="E10" s="271"/>
      <c r="F10" s="258"/>
      <c r="G10" s="258"/>
      <c r="H10" s="258"/>
      <c r="I10" s="258"/>
      <c r="J10" s="271"/>
      <c r="K10" s="258"/>
      <c r="L10" s="260"/>
    </row>
    <row r="11" spans="1:12" s="45" customFormat="1" ht="11.45" customHeight="1" x14ac:dyDescent="0.2">
      <c r="A11" s="257"/>
      <c r="B11" s="258"/>
      <c r="C11" s="258"/>
      <c r="D11" s="258"/>
      <c r="E11" s="271"/>
      <c r="F11" s="258"/>
      <c r="G11" s="258"/>
      <c r="H11" s="258"/>
      <c r="I11" s="258"/>
      <c r="J11" s="271"/>
      <c r="K11" s="258"/>
      <c r="L11" s="260"/>
    </row>
    <row r="12" spans="1:12" s="45" customFormat="1" ht="11.45" customHeight="1" x14ac:dyDescent="0.2">
      <c r="A12" s="257"/>
      <c r="B12" s="258"/>
      <c r="C12" s="177" t="s">
        <v>107</v>
      </c>
      <c r="D12" s="177" t="s">
        <v>113</v>
      </c>
      <c r="E12" s="177" t="s">
        <v>107</v>
      </c>
      <c r="F12" s="177" t="s">
        <v>113</v>
      </c>
      <c r="G12" s="258" t="s">
        <v>107</v>
      </c>
      <c r="H12" s="258"/>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723271</v>
      </c>
      <c r="D15" s="121" t="s">
        <v>18</v>
      </c>
      <c r="E15" s="120">
        <v>2826252</v>
      </c>
      <c r="F15" s="121">
        <v>808.4</v>
      </c>
      <c r="G15" s="122">
        <v>3.9</v>
      </c>
      <c r="H15" s="120">
        <v>2133153</v>
      </c>
      <c r="I15" s="122" t="s">
        <v>18</v>
      </c>
      <c r="J15" s="120">
        <v>8349201</v>
      </c>
      <c r="K15" s="122">
        <v>531.20000000000005</v>
      </c>
      <c r="L15" s="122">
        <v>3.9</v>
      </c>
    </row>
    <row r="16" spans="1:12" s="45" customFormat="1" ht="11.45" customHeight="1" x14ac:dyDescent="0.2">
      <c r="A16" s="63">
        <f>IF(D16&lt;&gt;"",COUNTA($D$15:D16),"")</f>
        <v>2</v>
      </c>
      <c r="B16" s="123" t="s">
        <v>115</v>
      </c>
      <c r="C16" s="144">
        <v>699714</v>
      </c>
      <c r="D16" s="118" t="s">
        <v>18</v>
      </c>
      <c r="E16" s="117">
        <v>2763917</v>
      </c>
      <c r="F16" s="118">
        <v>810.2</v>
      </c>
      <c r="G16" s="109">
        <v>4</v>
      </c>
      <c r="H16" s="117">
        <v>2076398</v>
      </c>
      <c r="I16" s="109" t="s">
        <v>18</v>
      </c>
      <c r="J16" s="117">
        <v>8192870</v>
      </c>
      <c r="K16" s="109">
        <v>536.70000000000005</v>
      </c>
      <c r="L16" s="109">
        <v>3.9</v>
      </c>
    </row>
    <row r="17" spans="1:12" ht="11.45" customHeight="1" x14ac:dyDescent="0.2">
      <c r="A17" s="63">
        <f>IF(D17&lt;&gt;"",COUNTA($D$15:D17),"")</f>
        <v>3</v>
      </c>
      <c r="B17" s="123" t="s">
        <v>116</v>
      </c>
      <c r="C17" s="144">
        <v>23557</v>
      </c>
      <c r="D17" s="118">
        <v>941</v>
      </c>
      <c r="E17" s="117">
        <v>62335</v>
      </c>
      <c r="F17" s="118">
        <v>734.9</v>
      </c>
      <c r="G17" s="109">
        <v>2.6</v>
      </c>
      <c r="H17" s="117">
        <v>56755</v>
      </c>
      <c r="I17" s="109">
        <v>480.6</v>
      </c>
      <c r="J17" s="117">
        <v>156331</v>
      </c>
      <c r="K17" s="109">
        <v>334.9</v>
      </c>
      <c r="L17" s="109">
        <v>2.8</v>
      </c>
    </row>
    <row r="18" spans="1:12" ht="20.100000000000001" customHeight="1" x14ac:dyDescent="0.2">
      <c r="A18" s="63">
        <f>IF(D18&lt;&gt;"",COUNTA($D$15:D18),"")</f>
        <v>4</v>
      </c>
      <c r="B18" s="119" t="s">
        <v>150</v>
      </c>
      <c r="C18" s="147">
        <v>21717</v>
      </c>
      <c r="D18" s="121" t="s">
        <v>18</v>
      </c>
      <c r="E18" s="120">
        <v>57452</v>
      </c>
      <c r="F18" s="121">
        <v>811.4</v>
      </c>
      <c r="G18" s="122">
        <v>2.6</v>
      </c>
      <c r="H18" s="120">
        <v>52200</v>
      </c>
      <c r="I18" s="122">
        <v>550.9</v>
      </c>
      <c r="J18" s="120">
        <v>144996</v>
      </c>
      <c r="K18" s="122">
        <v>364.7</v>
      </c>
      <c r="L18" s="122">
        <v>2.8</v>
      </c>
    </row>
    <row r="19" spans="1:12" s="45" customFormat="1" ht="11.45" customHeight="1" x14ac:dyDescent="0.2">
      <c r="A19" s="63">
        <f>IF(D19&lt;&gt;"",COUNTA($D$15:D19),"")</f>
        <v>5</v>
      </c>
      <c r="B19" s="123" t="s">
        <v>151</v>
      </c>
      <c r="C19" s="144">
        <v>349</v>
      </c>
      <c r="D19" s="118" t="s">
        <v>18</v>
      </c>
      <c r="E19" s="117">
        <v>917</v>
      </c>
      <c r="F19" s="118" t="s">
        <v>18</v>
      </c>
      <c r="G19" s="109">
        <v>2.6</v>
      </c>
      <c r="H19" s="117">
        <v>936</v>
      </c>
      <c r="I19" s="109" t="s">
        <v>18</v>
      </c>
      <c r="J19" s="117">
        <v>2772</v>
      </c>
      <c r="K19" s="109" t="s">
        <v>18</v>
      </c>
      <c r="L19" s="109">
        <v>3</v>
      </c>
    </row>
    <row r="20" spans="1:12" ht="11.45" customHeight="1" x14ac:dyDescent="0.2">
      <c r="A20" s="63">
        <f>IF(D20&lt;&gt;"",COUNTA($D$15:D20),"")</f>
        <v>6</v>
      </c>
      <c r="B20" s="123" t="s">
        <v>152</v>
      </c>
      <c r="C20" s="144">
        <v>33</v>
      </c>
      <c r="D20" s="118">
        <v>230</v>
      </c>
      <c r="E20" s="117">
        <v>350</v>
      </c>
      <c r="F20" s="118">
        <v>230.2</v>
      </c>
      <c r="G20" s="109">
        <v>10.6</v>
      </c>
      <c r="H20" s="117">
        <v>86</v>
      </c>
      <c r="I20" s="109">
        <v>91.1</v>
      </c>
      <c r="J20" s="117">
        <v>666</v>
      </c>
      <c r="K20" s="109">
        <v>76.7</v>
      </c>
      <c r="L20" s="109">
        <v>7.7</v>
      </c>
    </row>
    <row r="21" spans="1:12" ht="11.45" customHeight="1" x14ac:dyDescent="0.2">
      <c r="A21" s="63">
        <f>IF(D21&lt;&gt;"",COUNTA($D$15:D21),"")</f>
        <v>7</v>
      </c>
      <c r="B21" s="123" t="s">
        <v>153</v>
      </c>
      <c r="C21" s="144">
        <v>2525</v>
      </c>
      <c r="D21" s="118" t="s">
        <v>18</v>
      </c>
      <c r="E21" s="117">
        <v>5617</v>
      </c>
      <c r="F21" s="118" t="s">
        <v>18</v>
      </c>
      <c r="G21" s="109">
        <v>2.2000000000000002</v>
      </c>
      <c r="H21" s="117">
        <v>6501</v>
      </c>
      <c r="I21" s="109" t="s">
        <v>18</v>
      </c>
      <c r="J21" s="117">
        <v>13676</v>
      </c>
      <c r="K21" s="109" t="s">
        <v>18</v>
      </c>
      <c r="L21" s="109">
        <v>2.1</v>
      </c>
    </row>
    <row r="22" spans="1:12" ht="11.45" customHeight="1" x14ac:dyDescent="0.2">
      <c r="A22" s="63">
        <f>IF(D22&lt;&gt;"",COUNTA($D$15:D22),"")</f>
        <v>8</v>
      </c>
      <c r="B22" s="123" t="s">
        <v>154</v>
      </c>
      <c r="C22" s="144">
        <v>20</v>
      </c>
      <c r="D22" s="118">
        <v>100</v>
      </c>
      <c r="E22" s="117">
        <v>50</v>
      </c>
      <c r="F22" s="118">
        <v>117.4</v>
      </c>
      <c r="G22" s="109">
        <v>2.5</v>
      </c>
      <c r="H22" s="117">
        <v>117</v>
      </c>
      <c r="I22" s="109">
        <v>431.8</v>
      </c>
      <c r="J22" s="117">
        <v>306</v>
      </c>
      <c r="K22" s="109">
        <v>427.6</v>
      </c>
      <c r="L22" s="109">
        <v>2.6</v>
      </c>
    </row>
    <row r="23" spans="1:12" ht="11.45" customHeight="1" x14ac:dyDescent="0.2">
      <c r="A23" s="63">
        <f>IF(D23&lt;&gt;"",COUNTA($D$15:D23),"")</f>
        <v>9</v>
      </c>
      <c r="B23" s="123" t="s">
        <v>155</v>
      </c>
      <c r="C23" s="144">
        <v>267</v>
      </c>
      <c r="D23" s="118">
        <v>926.9</v>
      </c>
      <c r="E23" s="117">
        <v>596</v>
      </c>
      <c r="F23" s="118">
        <v>316.8</v>
      </c>
      <c r="G23" s="109">
        <v>2.2000000000000002</v>
      </c>
      <c r="H23" s="117">
        <v>525</v>
      </c>
      <c r="I23" s="109">
        <v>496.6</v>
      </c>
      <c r="J23" s="117">
        <v>1324</v>
      </c>
      <c r="K23" s="109">
        <v>184.7</v>
      </c>
      <c r="L23" s="109">
        <v>2.5</v>
      </c>
    </row>
    <row r="24" spans="1:12" ht="11.45" customHeight="1" x14ac:dyDescent="0.2">
      <c r="A24" s="63">
        <f>IF(D24&lt;&gt;"",COUNTA($D$15:D24),"")</f>
        <v>10</v>
      </c>
      <c r="B24" s="123" t="s">
        <v>156</v>
      </c>
      <c r="C24" s="144">
        <v>516</v>
      </c>
      <c r="D24" s="118" t="s">
        <v>18</v>
      </c>
      <c r="E24" s="117">
        <v>945</v>
      </c>
      <c r="F24" s="118" t="s">
        <v>18</v>
      </c>
      <c r="G24" s="109">
        <v>1.8</v>
      </c>
      <c r="H24" s="117">
        <v>1076</v>
      </c>
      <c r="I24" s="109" t="s">
        <v>18</v>
      </c>
      <c r="J24" s="117">
        <v>2229</v>
      </c>
      <c r="K24" s="109">
        <v>951.4</v>
      </c>
      <c r="L24" s="109">
        <v>2.1</v>
      </c>
    </row>
    <row r="25" spans="1:12" ht="11.45" customHeight="1" x14ac:dyDescent="0.2">
      <c r="A25" s="63">
        <f>IF(D25&lt;&gt;"",COUNTA($D$15:D25),"")</f>
        <v>11</v>
      </c>
      <c r="B25" s="123" t="s">
        <v>157</v>
      </c>
      <c r="C25" s="144">
        <v>31</v>
      </c>
      <c r="D25" s="118">
        <v>210</v>
      </c>
      <c r="E25" s="117">
        <v>122</v>
      </c>
      <c r="F25" s="118">
        <v>154.19999999999999</v>
      </c>
      <c r="G25" s="109">
        <v>3.9</v>
      </c>
      <c r="H25" s="117">
        <v>111</v>
      </c>
      <c r="I25" s="109">
        <v>296.39999999999998</v>
      </c>
      <c r="J25" s="117">
        <v>468</v>
      </c>
      <c r="K25" s="109">
        <v>303.39999999999998</v>
      </c>
      <c r="L25" s="109">
        <v>4.2</v>
      </c>
    </row>
    <row r="26" spans="1:12" s="45" customFormat="1" ht="11.45" customHeight="1" x14ac:dyDescent="0.2">
      <c r="A26" s="63">
        <f>IF(D26&lt;&gt;"",COUNTA($D$15:D26),"")</f>
        <v>12</v>
      </c>
      <c r="B26" s="123" t="s">
        <v>158</v>
      </c>
      <c r="C26" s="144">
        <v>60</v>
      </c>
      <c r="D26" s="118">
        <v>300</v>
      </c>
      <c r="E26" s="117">
        <v>133</v>
      </c>
      <c r="F26" s="118">
        <v>-26.9</v>
      </c>
      <c r="G26" s="109">
        <v>2.2000000000000002</v>
      </c>
      <c r="H26" s="117">
        <v>167</v>
      </c>
      <c r="I26" s="109">
        <v>496.4</v>
      </c>
      <c r="J26" s="117">
        <v>332</v>
      </c>
      <c r="K26" s="109">
        <v>59.6</v>
      </c>
      <c r="L26" s="109">
        <v>2</v>
      </c>
    </row>
    <row r="27" spans="1:12" ht="11.45" customHeight="1" x14ac:dyDescent="0.2">
      <c r="A27" s="63">
        <f>IF(D27&lt;&gt;"",COUNTA($D$15:D27),"")</f>
        <v>13</v>
      </c>
      <c r="B27" s="123" t="s">
        <v>159</v>
      </c>
      <c r="C27" s="144">
        <v>1</v>
      </c>
      <c r="D27" s="118" t="s">
        <v>18</v>
      </c>
      <c r="E27" s="117">
        <v>1</v>
      </c>
      <c r="F27" s="118" t="s">
        <v>18</v>
      </c>
      <c r="G27" s="109">
        <v>1</v>
      </c>
      <c r="H27" s="117">
        <v>13</v>
      </c>
      <c r="I27" s="109" t="s">
        <v>18</v>
      </c>
      <c r="J27" s="117">
        <v>28</v>
      </c>
      <c r="K27" s="109" t="s">
        <v>18</v>
      </c>
      <c r="L27" s="109">
        <v>2.2000000000000002</v>
      </c>
    </row>
    <row r="28" spans="1:12" ht="11.45" customHeight="1" x14ac:dyDescent="0.2">
      <c r="A28" s="63">
        <f>IF(D28&lt;&gt;"",COUNTA($D$15:D28),"")</f>
        <v>14</v>
      </c>
      <c r="B28" s="123" t="s">
        <v>160</v>
      </c>
      <c r="C28" s="144">
        <v>224</v>
      </c>
      <c r="D28" s="118">
        <v>761.5</v>
      </c>
      <c r="E28" s="117">
        <v>438</v>
      </c>
      <c r="F28" s="118">
        <v>726.4</v>
      </c>
      <c r="G28" s="109">
        <v>2</v>
      </c>
      <c r="H28" s="117">
        <v>732</v>
      </c>
      <c r="I28" s="109">
        <v>584.1</v>
      </c>
      <c r="J28" s="117">
        <v>1727</v>
      </c>
      <c r="K28" s="109">
        <v>219.8</v>
      </c>
      <c r="L28" s="109">
        <v>2.4</v>
      </c>
    </row>
    <row r="29" spans="1:12" s="45" customFormat="1" ht="11.45" customHeight="1" x14ac:dyDescent="0.2">
      <c r="A29" s="63">
        <f>IF(D29&lt;&gt;"",COUNTA($D$15:D29),"")</f>
        <v>15</v>
      </c>
      <c r="B29" s="123" t="s">
        <v>161</v>
      </c>
      <c r="C29" s="144">
        <v>13</v>
      </c>
      <c r="D29" s="118">
        <v>8.3000000000000007</v>
      </c>
      <c r="E29" s="117">
        <v>76</v>
      </c>
      <c r="F29" s="118">
        <v>7</v>
      </c>
      <c r="G29" s="109">
        <v>5.8</v>
      </c>
      <c r="H29" s="117">
        <v>78</v>
      </c>
      <c r="I29" s="109">
        <v>151.6</v>
      </c>
      <c r="J29" s="117">
        <v>507</v>
      </c>
      <c r="K29" s="109">
        <v>267.39999999999998</v>
      </c>
      <c r="L29" s="109">
        <v>6.5</v>
      </c>
    </row>
    <row r="30" spans="1:12" ht="11.45" customHeight="1" x14ac:dyDescent="0.2">
      <c r="A30" s="63">
        <f>IF(D30&lt;&gt;"",COUNTA($D$15:D30),"")</f>
        <v>16</v>
      </c>
      <c r="B30" s="123" t="s">
        <v>162</v>
      </c>
      <c r="C30" s="144">
        <v>86</v>
      </c>
      <c r="D30" s="118">
        <v>152.9</v>
      </c>
      <c r="E30" s="117">
        <v>598</v>
      </c>
      <c r="F30" s="118">
        <v>57.4</v>
      </c>
      <c r="G30" s="109">
        <v>7</v>
      </c>
      <c r="H30" s="117">
        <v>341</v>
      </c>
      <c r="I30" s="109">
        <v>266.7</v>
      </c>
      <c r="J30" s="117">
        <v>2909</v>
      </c>
      <c r="K30" s="109">
        <v>92.9</v>
      </c>
      <c r="L30" s="109">
        <v>8.5</v>
      </c>
    </row>
    <row r="31" spans="1:12" ht="11.45" customHeight="1" x14ac:dyDescent="0.2">
      <c r="A31" s="63">
        <f>IF(D31&lt;&gt;"",COUNTA($D$15:D31),"")</f>
        <v>17</v>
      </c>
      <c r="B31" s="123" t="s">
        <v>163</v>
      </c>
      <c r="C31" s="144">
        <v>90</v>
      </c>
      <c r="D31" s="118">
        <v>181.3</v>
      </c>
      <c r="E31" s="117">
        <v>478</v>
      </c>
      <c r="F31" s="118">
        <v>63.1</v>
      </c>
      <c r="G31" s="109">
        <v>5.3</v>
      </c>
      <c r="H31" s="117">
        <v>334</v>
      </c>
      <c r="I31" s="109">
        <v>49.1</v>
      </c>
      <c r="J31" s="117">
        <v>2743</v>
      </c>
      <c r="K31" s="109">
        <v>1.5</v>
      </c>
      <c r="L31" s="109">
        <v>8.1999999999999993</v>
      </c>
    </row>
    <row r="32" spans="1:12" ht="11.45" customHeight="1" x14ac:dyDescent="0.2">
      <c r="A32" s="63">
        <f>IF(D32&lt;&gt;"",COUNTA($D$15:D32),"")</f>
        <v>18</v>
      </c>
      <c r="B32" s="123" t="s">
        <v>164</v>
      </c>
      <c r="C32" s="144">
        <v>116</v>
      </c>
      <c r="D32" s="118" t="s">
        <v>18</v>
      </c>
      <c r="E32" s="117">
        <v>263</v>
      </c>
      <c r="F32" s="118" t="s">
        <v>18</v>
      </c>
      <c r="G32" s="109">
        <v>2.2999999999999998</v>
      </c>
      <c r="H32" s="117">
        <v>230</v>
      </c>
      <c r="I32" s="109" t="s">
        <v>18</v>
      </c>
      <c r="J32" s="117">
        <v>672</v>
      </c>
      <c r="K32" s="109" t="s">
        <v>18</v>
      </c>
      <c r="L32" s="109">
        <v>2.9</v>
      </c>
    </row>
    <row r="33" spans="1:12" s="45" customFormat="1" ht="11.45" customHeight="1" x14ac:dyDescent="0.2">
      <c r="A33" s="63">
        <f>IF(D33&lt;&gt;"",COUNTA($D$15:D33),"")</f>
        <v>19</v>
      </c>
      <c r="B33" s="123" t="s">
        <v>165</v>
      </c>
      <c r="C33" s="144" t="s">
        <v>11</v>
      </c>
      <c r="D33" s="118" t="s">
        <v>18</v>
      </c>
      <c r="E33" s="117" t="s">
        <v>11</v>
      </c>
      <c r="F33" s="118" t="s">
        <v>18</v>
      </c>
      <c r="G33" s="109" t="s">
        <v>11</v>
      </c>
      <c r="H33" s="117">
        <v>29</v>
      </c>
      <c r="I33" s="109">
        <v>61.1</v>
      </c>
      <c r="J33" s="117">
        <v>44</v>
      </c>
      <c r="K33" s="109">
        <v>-85.6</v>
      </c>
      <c r="L33" s="109">
        <v>1.5</v>
      </c>
    </row>
    <row r="34" spans="1:12" ht="11.45" customHeight="1" x14ac:dyDescent="0.2">
      <c r="A34" s="63">
        <f>IF(D34&lt;&gt;"",COUNTA($D$15:D34),"")</f>
        <v>20</v>
      </c>
      <c r="B34" s="123" t="s">
        <v>166</v>
      </c>
      <c r="C34" s="144">
        <v>4354</v>
      </c>
      <c r="D34" s="118" t="s">
        <v>18</v>
      </c>
      <c r="E34" s="117">
        <v>11404</v>
      </c>
      <c r="F34" s="118" t="s">
        <v>18</v>
      </c>
      <c r="G34" s="109">
        <v>2.6</v>
      </c>
      <c r="H34" s="117">
        <v>10481</v>
      </c>
      <c r="I34" s="109" t="s">
        <v>18</v>
      </c>
      <c r="J34" s="117">
        <v>24223</v>
      </c>
      <c r="K34" s="109">
        <v>880.7</v>
      </c>
      <c r="L34" s="109">
        <v>2.2999999999999998</v>
      </c>
    </row>
    <row r="35" spans="1:12" ht="11.45" customHeight="1" x14ac:dyDescent="0.2">
      <c r="A35" s="63">
        <f>IF(D35&lt;&gt;"",COUNTA($D$15:D35),"")</f>
        <v>21</v>
      </c>
      <c r="B35" s="123" t="s">
        <v>167</v>
      </c>
      <c r="C35" s="144">
        <v>321</v>
      </c>
      <c r="D35" s="118" t="s">
        <v>18</v>
      </c>
      <c r="E35" s="117">
        <v>751</v>
      </c>
      <c r="F35" s="118" t="s">
        <v>18</v>
      </c>
      <c r="G35" s="109">
        <v>2.2999999999999998</v>
      </c>
      <c r="H35" s="117">
        <v>925</v>
      </c>
      <c r="I35" s="109" t="s">
        <v>18</v>
      </c>
      <c r="J35" s="117">
        <v>1819</v>
      </c>
      <c r="K35" s="109">
        <v>862.4</v>
      </c>
      <c r="L35" s="109">
        <v>2</v>
      </c>
    </row>
    <row r="36" spans="1:12" ht="11.45" customHeight="1" x14ac:dyDescent="0.2">
      <c r="A36" s="63">
        <f>IF(D36&lt;&gt;"",COUNTA($D$15:D36),"")</f>
        <v>22</v>
      </c>
      <c r="B36" s="123" t="s">
        <v>168</v>
      </c>
      <c r="C36" s="144">
        <v>1878</v>
      </c>
      <c r="D36" s="118" t="s">
        <v>18</v>
      </c>
      <c r="E36" s="117">
        <v>5906</v>
      </c>
      <c r="F36" s="118" t="s">
        <v>18</v>
      </c>
      <c r="G36" s="109">
        <v>3.1</v>
      </c>
      <c r="H36" s="117">
        <v>3696</v>
      </c>
      <c r="I36" s="109">
        <v>909.8</v>
      </c>
      <c r="J36" s="117">
        <v>12179</v>
      </c>
      <c r="K36" s="109">
        <v>856</v>
      </c>
      <c r="L36" s="109">
        <v>3.3</v>
      </c>
    </row>
    <row r="37" spans="1:12" ht="11.45" customHeight="1" x14ac:dyDescent="0.2">
      <c r="A37" s="63">
        <f>IF(D37&lt;&gt;"",COUNTA($D$15:D37),"")</f>
        <v>23</v>
      </c>
      <c r="B37" s="123" t="s">
        <v>169</v>
      </c>
      <c r="C37" s="144">
        <v>1739</v>
      </c>
      <c r="D37" s="118">
        <v>325.2</v>
      </c>
      <c r="E37" s="117">
        <v>6171</v>
      </c>
      <c r="F37" s="118">
        <v>285.2</v>
      </c>
      <c r="G37" s="109">
        <v>3.5</v>
      </c>
      <c r="H37" s="117">
        <v>6020</v>
      </c>
      <c r="I37" s="109">
        <v>262.89999999999998</v>
      </c>
      <c r="J37" s="117">
        <v>25105</v>
      </c>
      <c r="K37" s="109">
        <v>199.7</v>
      </c>
      <c r="L37" s="109">
        <v>4.2</v>
      </c>
    </row>
    <row r="38" spans="1:12" ht="11.45" customHeight="1" x14ac:dyDescent="0.2">
      <c r="A38" s="63">
        <f>IF(D38&lt;&gt;"",COUNTA($D$15:D38),"")</f>
        <v>24</v>
      </c>
      <c r="B38" s="123" t="s">
        <v>170</v>
      </c>
      <c r="C38" s="144">
        <v>57</v>
      </c>
      <c r="D38" s="118" t="s">
        <v>18</v>
      </c>
      <c r="E38" s="117">
        <v>364</v>
      </c>
      <c r="F38" s="118" t="s">
        <v>18</v>
      </c>
      <c r="G38" s="109">
        <v>6.4</v>
      </c>
      <c r="H38" s="117">
        <v>192</v>
      </c>
      <c r="I38" s="109">
        <v>255.6</v>
      </c>
      <c r="J38" s="117">
        <v>848</v>
      </c>
      <c r="K38" s="109">
        <v>72.7</v>
      </c>
      <c r="L38" s="109">
        <v>4.4000000000000004</v>
      </c>
    </row>
    <row r="39" spans="1:12" s="45" customFormat="1" ht="11.45" customHeight="1" x14ac:dyDescent="0.2">
      <c r="A39" s="63">
        <f>IF(D39&lt;&gt;"",COUNTA($D$15:D39),"")</f>
        <v>25</v>
      </c>
      <c r="B39" s="123" t="s">
        <v>171</v>
      </c>
      <c r="C39" s="144">
        <v>112</v>
      </c>
      <c r="D39" s="118">
        <v>187.2</v>
      </c>
      <c r="E39" s="117">
        <v>695</v>
      </c>
      <c r="F39" s="118">
        <v>167.3</v>
      </c>
      <c r="G39" s="109">
        <v>6.2</v>
      </c>
      <c r="H39" s="117">
        <v>493</v>
      </c>
      <c r="I39" s="109">
        <v>82.6</v>
      </c>
      <c r="J39" s="117">
        <v>3910</v>
      </c>
      <c r="K39" s="109">
        <v>135.5</v>
      </c>
      <c r="L39" s="109">
        <v>7.9</v>
      </c>
    </row>
    <row r="40" spans="1:12" ht="11.45" customHeight="1" x14ac:dyDescent="0.2">
      <c r="A40" s="63">
        <f>IF(D40&lt;&gt;"",COUNTA($D$15:D40),"")</f>
        <v>26</v>
      </c>
      <c r="B40" s="123" t="s">
        <v>172</v>
      </c>
      <c r="C40" s="144">
        <v>46</v>
      </c>
      <c r="D40" s="118">
        <v>318.2</v>
      </c>
      <c r="E40" s="117">
        <v>79</v>
      </c>
      <c r="F40" s="118">
        <v>49.1</v>
      </c>
      <c r="G40" s="109">
        <v>1.7</v>
      </c>
      <c r="H40" s="117">
        <v>110</v>
      </c>
      <c r="I40" s="109">
        <v>155.80000000000001</v>
      </c>
      <c r="J40" s="117">
        <v>191</v>
      </c>
      <c r="K40" s="109">
        <v>72.099999999999994</v>
      </c>
      <c r="L40" s="109">
        <v>1.7</v>
      </c>
    </row>
    <row r="41" spans="1:12" ht="11.45" customHeight="1" x14ac:dyDescent="0.2">
      <c r="A41" s="63">
        <f>IF(D41&lt;&gt;"",COUNTA($D$15:D41),"")</f>
        <v>27</v>
      </c>
      <c r="B41" s="123" t="s">
        <v>173</v>
      </c>
      <c r="C41" s="144">
        <v>3740</v>
      </c>
      <c r="D41" s="118" t="s">
        <v>18</v>
      </c>
      <c r="E41" s="117">
        <v>7627</v>
      </c>
      <c r="F41" s="118" t="s">
        <v>18</v>
      </c>
      <c r="G41" s="109">
        <v>2</v>
      </c>
      <c r="H41" s="117">
        <v>8033</v>
      </c>
      <c r="I41" s="109" t="s">
        <v>18</v>
      </c>
      <c r="J41" s="117">
        <v>15688</v>
      </c>
      <c r="K41" s="109" t="s">
        <v>18</v>
      </c>
      <c r="L41" s="109">
        <v>2</v>
      </c>
    </row>
    <row r="42" spans="1:12" s="53" customFormat="1" ht="11.45" customHeight="1" x14ac:dyDescent="0.2">
      <c r="A42" s="63">
        <f>IF(D42&lt;&gt;"",COUNTA($D$15:D42),"")</f>
        <v>28</v>
      </c>
      <c r="B42" s="123" t="s">
        <v>174</v>
      </c>
      <c r="C42" s="144">
        <v>3154</v>
      </c>
      <c r="D42" s="118" t="s">
        <v>18</v>
      </c>
      <c r="E42" s="117">
        <v>9264</v>
      </c>
      <c r="F42" s="118" t="s">
        <v>18</v>
      </c>
      <c r="G42" s="109">
        <v>2.9</v>
      </c>
      <c r="H42" s="117">
        <v>5759</v>
      </c>
      <c r="I42" s="109" t="s">
        <v>18</v>
      </c>
      <c r="J42" s="117">
        <v>16671</v>
      </c>
      <c r="K42" s="109" t="s">
        <v>18</v>
      </c>
      <c r="L42" s="109">
        <v>2.9</v>
      </c>
    </row>
    <row r="43" spans="1:12" s="45" customFormat="1" ht="11.45" customHeight="1" x14ac:dyDescent="0.2">
      <c r="A43" s="63">
        <f>IF(D43&lt;&gt;"",COUNTA($D$15:D43),"")</f>
        <v>29</v>
      </c>
      <c r="B43" s="123" t="s">
        <v>175</v>
      </c>
      <c r="C43" s="144">
        <v>110</v>
      </c>
      <c r="D43" s="118">
        <v>685.7</v>
      </c>
      <c r="E43" s="117">
        <v>310</v>
      </c>
      <c r="F43" s="118">
        <v>811.8</v>
      </c>
      <c r="G43" s="109">
        <v>2.8</v>
      </c>
      <c r="H43" s="117">
        <v>343</v>
      </c>
      <c r="I43" s="109">
        <v>206.3</v>
      </c>
      <c r="J43" s="117">
        <v>1151</v>
      </c>
      <c r="K43" s="109">
        <v>64.400000000000006</v>
      </c>
      <c r="L43" s="109">
        <v>3.4</v>
      </c>
    </row>
    <row r="44" spans="1:12" ht="11.45" customHeight="1" x14ac:dyDescent="0.2">
      <c r="A44" s="63">
        <f>IF(D44&lt;&gt;"",COUNTA($D$15:D44),"")</f>
        <v>30</v>
      </c>
      <c r="B44" s="123" t="s">
        <v>176</v>
      </c>
      <c r="C44" s="144">
        <v>20</v>
      </c>
      <c r="D44" s="118">
        <v>900</v>
      </c>
      <c r="E44" s="117">
        <v>62</v>
      </c>
      <c r="F44" s="118" t="s">
        <v>18</v>
      </c>
      <c r="G44" s="109">
        <v>3.1</v>
      </c>
      <c r="H44" s="117">
        <v>115</v>
      </c>
      <c r="I44" s="109">
        <v>17.3</v>
      </c>
      <c r="J44" s="117">
        <v>509</v>
      </c>
      <c r="K44" s="109">
        <v>-42.5</v>
      </c>
      <c r="L44" s="109">
        <v>4.4000000000000004</v>
      </c>
    </row>
    <row r="45" spans="1:12" ht="11.45" customHeight="1" x14ac:dyDescent="0.2">
      <c r="A45" s="63">
        <f>IF(D45&lt;&gt;"",COUNTA($D$15:D45),"")</f>
        <v>31</v>
      </c>
      <c r="B45" s="123" t="s">
        <v>177</v>
      </c>
      <c r="C45" s="144">
        <v>248</v>
      </c>
      <c r="D45" s="118" t="s">
        <v>18</v>
      </c>
      <c r="E45" s="117">
        <v>713</v>
      </c>
      <c r="F45" s="118">
        <v>710.2</v>
      </c>
      <c r="G45" s="109">
        <v>2.9</v>
      </c>
      <c r="H45" s="117">
        <v>643</v>
      </c>
      <c r="I45" s="109">
        <v>152.19999999999999</v>
      </c>
      <c r="J45" s="117">
        <v>2093</v>
      </c>
      <c r="K45" s="109">
        <v>184</v>
      </c>
      <c r="L45" s="109">
        <v>3.3</v>
      </c>
    </row>
    <row r="46" spans="1:12" ht="11.45" customHeight="1" x14ac:dyDescent="0.2">
      <c r="A46" s="63">
        <f>IF(D46&lt;&gt;"",COUNTA($D$15:D46),"")</f>
        <v>32</v>
      </c>
      <c r="B46" s="123" t="s">
        <v>178</v>
      </c>
      <c r="C46" s="144">
        <v>362</v>
      </c>
      <c r="D46" s="118">
        <v>638.79999999999995</v>
      </c>
      <c r="E46" s="117">
        <v>713</v>
      </c>
      <c r="F46" s="118" t="s">
        <v>18</v>
      </c>
      <c r="G46" s="109">
        <v>2</v>
      </c>
      <c r="H46" s="117">
        <v>1056</v>
      </c>
      <c r="I46" s="109">
        <v>725</v>
      </c>
      <c r="J46" s="117">
        <v>2554</v>
      </c>
      <c r="K46" s="109" t="s">
        <v>18</v>
      </c>
      <c r="L46" s="109">
        <v>2.4</v>
      </c>
    </row>
    <row r="47" spans="1:12" ht="11.45" customHeight="1" x14ac:dyDescent="0.2">
      <c r="A47" s="63">
        <f>IF(D47&lt;&gt;"",COUNTA($D$15:D47),"")</f>
        <v>33</v>
      </c>
      <c r="B47" s="123" t="s">
        <v>179</v>
      </c>
      <c r="C47" s="144">
        <v>34</v>
      </c>
      <c r="D47" s="118" t="s">
        <v>18</v>
      </c>
      <c r="E47" s="117">
        <v>116</v>
      </c>
      <c r="F47" s="118" t="s">
        <v>18</v>
      </c>
      <c r="G47" s="109">
        <v>3.4</v>
      </c>
      <c r="H47" s="117">
        <v>91</v>
      </c>
      <c r="I47" s="109">
        <v>506.7</v>
      </c>
      <c r="J47" s="117">
        <v>313</v>
      </c>
      <c r="K47" s="109">
        <v>979.3</v>
      </c>
      <c r="L47" s="109">
        <v>3.4</v>
      </c>
    </row>
    <row r="48" spans="1:12" ht="11.45" customHeight="1" x14ac:dyDescent="0.2">
      <c r="A48" s="63">
        <f>IF(D48&lt;&gt;"",COUNTA($D$15:D48),"")</f>
        <v>34</v>
      </c>
      <c r="B48" s="123" t="s">
        <v>180</v>
      </c>
      <c r="C48" s="144">
        <v>47</v>
      </c>
      <c r="D48" s="118">
        <v>135</v>
      </c>
      <c r="E48" s="117">
        <v>122</v>
      </c>
      <c r="F48" s="118">
        <v>-45.8</v>
      </c>
      <c r="G48" s="109">
        <v>2.6</v>
      </c>
      <c r="H48" s="117">
        <v>300</v>
      </c>
      <c r="I48" s="109">
        <v>219.1</v>
      </c>
      <c r="J48" s="117">
        <v>600</v>
      </c>
      <c r="K48" s="109">
        <v>1</v>
      </c>
      <c r="L48" s="109">
        <v>2</v>
      </c>
    </row>
    <row r="49" spans="1:12" ht="11.45" customHeight="1" x14ac:dyDescent="0.2">
      <c r="A49" s="63">
        <f>IF(D49&lt;&gt;"",COUNTA($D$15:D49),"")</f>
        <v>35</v>
      </c>
      <c r="B49" s="123" t="s">
        <v>181</v>
      </c>
      <c r="C49" s="144">
        <v>69</v>
      </c>
      <c r="D49" s="118" t="s">
        <v>18</v>
      </c>
      <c r="E49" s="117">
        <v>125</v>
      </c>
      <c r="F49" s="118" t="s">
        <v>18</v>
      </c>
      <c r="G49" s="109">
        <v>1.8</v>
      </c>
      <c r="H49" s="117">
        <v>256</v>
      </c>
      <c r="I49" s="109">
        <v>884.6</v>
      </c>
      <c r="J49" s="117">
        <v>742</v>
      </c>
      <c r="K49" s="109" t="s">
        <v>18</v>
      </c>
      <c r="L49" s="109">
        <v>2.9</v>
      </c>
    </row>
    <row r="50" spans="1:12" ht="11.45" customHeight="1" x14ac:dyDescent="0.2">
      <c r="A50" s="63">
        <f>IF(D50&lt;&gt;"",COUNTA($D$15:D50),"")</f>
        <v>36</v>
      </c>
      <c r="B50" s="123" t="s">
        <v>182</v>
      </c>
      <c r="C50" s="144">
        <v>722</v>
      </c>
      <c r="D50" s="118">
        <v>977.6</v>
      </c>
      <c r="E50" s="117">
        <v>1679</v>
      </c>
      <c r="F50" s="118">
        <v>827.6</v>
      </c>
      <c r="G50" s="109">
        <v>2.2999999999999998</v>
      </c>
      <c r="H50" s="117">
        <v>1425</v>
      </c>
      <c r="I50" s="109">
        <v>547.70000000000005</v>
      </c>
      <c r="J50" s="117">
        <v>3733</v>
      </c>
      <c r="K50" s="109">
        <v>234.5</v>
      </c>
      <c r="L50" s="109">
        <v>2.6</v>
      </c>
    </row>
    <row r="51" spans="1:12" ht="11.45" customHeight="1" x14ac:dyDescent="0.2">
      <c r="A51" s="63">
        <f>IF(D51&lt;&gt;"",COUNTA($D$15:D51),"")</f>
        <v>37</v>
      </c>
      <c r="B51" s="123" t="s">
        <v>183</v>
      </c>
      <c r="C51" s="144">
        <v>8</v>
      </c>
      <c r="D51" s="118" t="s">
        <v>18</v>
      </c>
      <c r="E51" s="117">
        <v>24</v>
      </c>
      <c r="F51" s="118" t="s">
        <v>18</v>
      </c>
      <c r="G51" s="109">
        <v>3</v>
      </c>
      <c r="H51" s="117">
        <v>17</v>
      </c>
      <c r="I51" s="109" t="s">
        <v>18</v>
      </c>
      <c r="J51" s="117">
        <v>51</v>
      </c>
      <c r="K51" s="109" t="s">
        <v>18</v>
      </c>
      <c r="L51" s="109">
        <v>3</v>
      </c>
    </row>
    <row r="52" spans="1:12" ht="21.95" customHeight="1" x14ac:dyDescent="0.2">
      <c r="A52" s="63">
        <f>IF(D52&lt;&gt;"",COUNTA($D$15:D52),"")</f>
        <v>38</v>
      </c>
      <c r="B52" s="123" t="s">
        <v>184</v>
      </c>
      <c r="C52" s="144">
        <v>365</v>
      </c>
      <c r="D52" s="118">
        <v>-30.6</v>
      </c>
      <c r="E52" s="117">
        <v>743</v>
      </c>
      <c r="F52" s="118">
        <v>-16.899999999999999</v>
      </c>
      <c r="G52" s="109">
        <v>2</v>
      </c>
      <c r="H52" s="117">
        <v>969</v>
      </c>
      <c r="I52" s="109">
        <v>-55.1</v>
      </c>
      <c r="J52" s="117">
        <v>2213</v>
      </c>
      <c r="K52" s="109">
        <v>-28.9</v>
      </c>
      <c r="L52" s="109">
        <v>2.2999999999999998</v>
      </c>
    </row>
    <row r="53" spans="1:12" ht="20.100000000000001" customHeight="1" x14ac:dyDescent="0.2">
      <c r="A53" s="63">
        <f>IF(D53&lt;&gt;"",COUNTA($D$15:D53),"")</f>
        <v>39</v>
      </c>
      <c r="B53" s="119" t="s">
        <v>185</v>
      </c>
      <c r="C53" s="147">
        <v>62</v>
      </c>
      <c r="D53" s="121" t="s">
        <v>18</v>
      </c>
      <c r="E53" s="120">
        <v>170</v>
      </c>
      <c r="F53" s="121" t="s">
        <v>18</v>
      </c>
      <c r="G53" s="122">
        <v>2.7</v>
      </c>
      <c r="H53" s="120">
        <v>277</v>
      </c>
      <c r="I53" s="122" t="s">
        <v>18</v>
      </c>
      <c r="J53" s="120">
        <v>495</v>
      </c>
      <c r="K53" s="122" t="s">
        <v>18</v>
      </c>
      <c r="L53" s="122">
        <v>1.8</v>
      </c>
    </row>
    <row r="54" spans="1:12" ht="11.45" customHeight="1" x14ac:dyDescent="0.2">
      <c r="A54" s="63">
        <f>IF(D54&lt;&gt;"",COUNTA($D$15:D54),"")</f>
        <v>40</v>
      </c>
      <c r="B54" s="123" t="s">
        <v>186</v>
      </c>
      <c r="C54" s="144">
        <v>11</v>
      </c>
      <c r="D54" s="118" t="s">
        <v>18</v>
      </c>
      <c r="E54" s="117">
        <v>24</v>
      </c>
      <c r="F54" s="118">
        <v>380</v>
      </c>
      <c r="G54" s="109">
        <v>2.2000000000000002</v>
      </c>
      <c r="H54" s="117">
        <v>25</v>
      </c>
      <c r="I54" s="109" t="s">
        <v>18</v>
      </c>
      <c r="J54" s="117">
        <v>55</v>
      </c>
      <c r="K54" s="109">
        <v>1000</v>
      </c>
      <c r="L54" s="109">
        <v>2.2000000000000002</v>
      </c>
    </row>
    <row r="55" spans="1:12" ht="21.95" customHeight="1" x14ac:dyDescent="0.2">
      <c r="A55" s="63">
        <f>IF(D55&lt;&gt;"",COUNTA($D$15:D55),"")</f>
        <v>41</v>
      </c>
      <c r="B55" s="123" t="s">
        <v>427</v>
      </c>
      <c r="C55" s="144">
        <v>51</v>
      </c>
      <c r="D55" s="118" t="s">
        <v>18</v>
      </c>
      <c r="E55" s="117">
        <v>146</v>
      </c>
      <c r="F55" s="118" t="s">
        <v>18</v>
      </c>
      <c r="G55" s="109">
        <v>2.9</v>
      </c>
      <c r="H55" s="117">
        <v>252</v>
      </c>
      <c r="I55" s="109" t="s">
        <v>18</v>
      </c>
      <c r="J55" s="117">
        <v>440</v>
      </c>
      <c r="K55" s="109" t="s">
        <v>18</v>
      </c>
      <c r="L55" s="109">
        <v>1.7</v>
      </c>
    </row>
    <row r="56" spans="1:12" ht="20.100000000000001" customHeight="1" x14ac:dyDescent="0.2">
      <c r="A56" s="63">
        <f>IF(D56&lt;&gt;"",COUNTA($D$15:D56),"")</f>
        <v>42</v>
      </c>
      <c r="B56" s="119" t="s">
        <v>187</v>
      </c>
      <c r="C56" s="147">
        <v>229</v>
      </c>
      <c r="D56" s="121">
        <v>236.8</v>
      </c>
      <c r="E56" s="120">
        <v>643</v>
      </c>
      <c r="F56" s="121">
        <v>-0.6</v>
      </c>
      <c r="G56" s="122">
        <v>2.8</v>
      </c>
      <c r="H56" s="120">
        <v>906</v>
      </c>
      <c r="I56" s="122">
        <v>313.7</v>
      </c>
      <c r="J56" s="120">
        <v>2282</v>
      </c>
      <c r="K56" s="122">
        <v>11</v>
      </c>
      <c r="L56" s="122">
        <v>2.5</v>
      </c>
    </row>
    <row r="57" spans="1:12" ht="11.45" customHeight="1" x14ac:dyDescent="0.2">
      <c r="A57" s="63">
        <f>IF(D57&lt;&gt;"",COUNTA($D$15:D57),"")</f>
        <v>43</v>
      </c>
      <c r="B57" s="123" t="s">
        <v>188</v>
      </c>
      <c r="C57" s="144">
        <v>28</v>
      </c>
      <c r="D57" s="118">
        <v>833.3</v>
      </c>
      <c r="E57" s="117">
        <v>72</v>
      </c>
      <c r="F57" s="118" t="s">
        <v>18</v>
      </c>
      <c r="G57" s="109">
        <v>2.6</v>
      </c>
      <c r="H57" s="117">
        <v>106</v>
      </c>
      <c r="I57" s="109" t="s">
        <v>18</v>
      </c>
      <c r="J57" s="117">
        <v>365</v>
      </c>
      <c r="K57" s="109" t="s">
        <v>18</v>
      </c>
      <c r="L57" s="109">
        <v>3.4</v>
      </c>
    </row>
    <row r="58" spans="1:12" ht="11.45" customHeight="1" x14ac:dyDescent="0.2">
      <c r="A58" s="63">
        <f>IF(D58&lt;&gt;"",COUNTA($D$15:D58),"")</f>
        <v>44</v>
      </c>
      <c r="B58" s="123" t="s">
        <v>425</v>
      </c>
      <c r="C58" s="144">
        <v>18</v>
      </c>
      <c r="D58" s="118">
        <v>500</v>
      </c>
      <c r="E58" s="117">
        <v>40</v>
      </c>
      <c r="F58" s="118">
        <v>-9.1</v>
      </c>
      <c r="G58" s="109">
        <v>2.2000000000000002</v>
      </c>
      <c r="H58" s="117">
        <v>240</v>
      </c>
      <c r="I58" s="109" t="s">
        <v>18</v>
      </c>
      <c r="J58" s="117">
        <v>304</v>
      </c>
      <c r="K58" s="109">
        <v>125.2</v>
      </c>
      <c r="L58" s="109">
        <v>1.3</v>
      </c>
    </row>
    <row r="59" spans="1:12" ht="11.45" customHeight="1" x14ac:dyDescent="0.2">
      <c r="A59" s="63">
        <f>IF(D59&lt;&gt;"",COUNTA($D$15:D59),"")</f>
        <v>45</v>
      </c>
      <c r="B59" s="123" t="s">
        <v>189</v>
      </c>
      <c r="C59" s="144">
        <v>14</v>
      </c>
      <c r="D59" s="118" t="s">
        <v>18</v>
      </c>
      <c r="E59" s="117">
        <v>32</v>
      </c>
      <c r="F59" s="118" t="s">
        <v>18</v>
      </c>
      <c r="G59" s="109">
        <v>2.2999999999999998</v>
      </c>
      <c r="H59" s="117">
        <v>57</v>
      </c>
      <c r="I59" s="109">
        <v>-32.1</v>
      </c>
      <c r="J59" s="117">
        <v>255</v>
      </c>
      <c r="K59" s="109">
        <v>-77.900000000000006</v>
      </c>
      <c r="L59" s="109">
        <v>4.5</v>
      </c>
    </row>
    <row r="60" spans="1:12" ht="11.45" customHeight="1" x14ac:dyDescent="0.2">
      <c r="A60" s="63">
        <f>IF(D60&lt;&gt;"",COUNTA($D$15:D60),"")</f>
        <v>46</v>
      </c>
      <c r="B60" s="123" t="s">
        <v>190</v>
      </c>
      <c r="C60" s="144">
        <v>36</v>
      </c>
      <c r="D60" s="118" t="s">
        <v>18</v>
      </c>
      <c r="E60" s="117">
        <v>51</v>
      </c>
      <c r="F60" s="118" t="s">
        <v>18</v>
      </c>
      <c r="G60" s="109">
        <v>1.4</v>
      </c>
      <c r="H60" s="117">
        <v>74</v>
      </c>
      <c r="I60" s="109" t="s">
        <v>18</v>
      </c>
      <c r="J60" s="117">
        <v>115</v>
      </c>
      <c r="K60" s="109" t="s">
        <v>18</v>
      </c>
      <c r="L60" s="109">
        <v>1.6</v>
      </c>
    </row>
    <row r="61" spans="1:12" ht="11.45" customHeight="1" x14ac:dyDescent="0.2">
      <c r="A61" s="63">
        <f>IF(D61&lt;&gt;"",COUNTA($D$15:D61),"")</f>
        <v>47</v>
      </c>
      <c r="B61" s="123" t="s">
        <v>191</v>
      </c>
      <c r="C61" s="144">
        <v>27</v>
      </c>
      <c r="D61" s="118" t="s">
        <v>18</v>
      </c>
      <c r="E61" s="117">
        <v>50</v>
      </c>
      <c r="F61" s="118" t="s">
        <v>18</v>
      </c>
      <c r="G61" s="109">
        <v>1.9</v>
      </c>
      <c r="H61" s="117">
        <v>55</v>
      </c>
      <c r="I61" s="109">
        <v>587.5</v>
      </c>
      <c r="J61" s="117">
        <v>130</v>
      </c>
      <c r="K61" s="109" t="s">
        <v>18</v>
      </c>
      <c r="L61" s="109">
        <v>2.4</v>
      </c>
    </row>
    <row r="62" spans="1:12" ht="11.45" customHeight="1" x14ac:dyDescent="0.2">
      <c r="A62" s="63">
        <f>IF(D62&lt;&gt;"",COUNTA($D$15:D62),"")</f>
        <v>48</v>
      </c>
      <c r="B62" s="123" t="s">
        <v>192</v>
      </c>
      <c r="C62" s="144">
        <v>16</v>
      </c>
      <c r="D62" s="118" t="s">
        <v>18</v>
      </c>
      <c r="E62" s="117">
        <v>49</v>
      </c>
      <c r="F62" s="118" t="s">
        <v>18</v>
      </c>
      <c r="G62" s="109">
        <v>3.1</v>
      </c>
      <c r="H62" s="117">
        <v>34</v>
      </c>
      <c r="I62" s="109" t="s">
        <v>18</v>
      </c>
      <c r="J62" s="117">
        <v>84</v>
      </c>
      <c r="K62" s="109" t="s">
        <v>18</v>
      </c>
      <c r="L62" s="109">
        <v>2.5</v>
      </c>
    </row>
    <row r="63" spans="1:12" ht="11.45" customHeight="1" x14ac:dyDescent="0.2">
      <c r="A63" s="63">
        <f>IF(D63&lt;&gt;"",COUNTA($D$15:D63),"")</f>
        <v>49</v>
      </c>
      <c r="B63" s="123" t="s">
        <v>193</v>
      </c>
      <c r="C63" s="144">
        <v>3</v>
      </c>
      <c r="D63" s="118">
        <v>200</v>
      </c>
      <c r="E63" s="117">
        <v>10</v>
      </c>
      <c r="F63" s="118">
        <v>900</v>
      </c>
      <c r="G63" s="109">
        <v>3.3</v>
      </c>
      <c r="H63" s="117">
        <v>15</v>
      </c>
      <c r="I63" s="109" t="s">
        <v>18</v>
      </c>
      <c r="J63" s="117">
        <v>63</v>
      </c>
      <c r="K63" s="109" t="s">
        <v>18</v>
      </c>
      <c r="L63" s="109">
        <v>4.2</v>
      </c>
    </row>
    <row r="64" spans="1:12" ht="21.95" customHeight="1" x14ac:dyDescent="0.2">
      <c r="A64" s="63">
        <f>IF(D64&lt;&gt;"",COUNTA($D$15:D64),"")</f>
        <v>50</v>
      </c>
      <c r="B64" s="123" t="s">
        <v>194</v>
      </c>
      <c r="C64" s="144">
        <v>87</v>
      </c>
      <c r="D64" s="118">
        <v>47.5</v>
      </c>
      <c r="E64" s="117">
        <v>339</v>
      </c>
      <c r="F64" s="118">
        <v>-42.7</v>
      </c>
      <c r="G64" s="109">
        <v>3.9</v>
      </c>
      <c r="H64" s="117">
        <v>325</v>
      </c>
      <c r="I64" s="109">
        <v>242.1</v>
      </c>
      <c r="J64" s="117">
        <v>966</v>
      </c>
      <c r="K64" s="109">
        <v>30.7</v>
      </c>
      <c r="L64" s="109">
        <v>3</v>
      </c>
    </row>
    <row r="65" spans="1:12" ht="20.100000000000001" customHeight="1" x14ac:dyDescent="0.2">
      <c r="A65" s="63">
        <f>IF(D65&lt;&gt;"",COUNTA($D$15:D65),"")</f>
        <v>51</v>
      </c>
      <c r="B65" s="119" t="s">
        <v>195</v>
      </c>
      <c r="C65" s="147">
        <v>1013</v>
      </c>
      <c r="D65" s="121">
        <v>503</v>
      </c>
      <c r="E65" s="120">
        <v>2495</v>
      </c>
      <c r="F65" s="121">
        <v>667.7</v>
      </c>
      <c r="G65" s="122">
        <v>2.5</v>
      </c>
      <c r="H65" s="120">
        <v>2006</v>
      </c>
      <c r="I65" s="122">
        <v>65.400000000000006</v>
      </c>
      <c r="J65" s="120">
        <v>4524</v>
      </c>
      <c r="K65" s="122">
        <v>145.69999999999999</v>
      </c>
      <c r="L65" s="122">
        <v>2.2999999999999998</v>
      </c>
    </row>
    <row r="66" spans="1:12" ht="11.45" customHeight="1" x14ac:dyDescent="0.2">
      <c r="A66" s="63">
        <f>IF(D66&lt;&gt;"",COUNTA($D$15:D66),"")</f>
        <v>52</v>
      </c>
      <c r="B66" s="123" t="s">
        <v>196</v>
      </c>
      <c r="C66" s="144">
        <v>87</v>
      </c>
      <c r="D66" s="118" t="s">
        <v>18</v>
      </c>
      <c r="E66" s="117">
        <v>214</v>
      </c>
      <c r="F66" s="118" t="s">
        <v>18</v>
      </c>
      <c r="G66" s="109">
        <v>2.5</v>
      </c>
      <c r="H66" s="117">
        <v>158</v>
      </c>
      <c r="I66" s="109" t="s">
        <v>18</v>
      </c>
      <c r="J66" s="117">
        <v>420</v>
      </c>
      <c r="K66" s="109" t="s">
        <v>18</v>
      </c>
      <c r="L66" s="109">
        <v>2.7</v>
      </c>
    </row>
    <row r="67" spans="1:12" ht="11.45" customHeight="1" x14ac:dyDescent="0.2">
      <c r="A67" s="63">
        <f>IF(D67&lt;&gt;"",COUNTA($D$15:D67),"")</f>
        <v>53</v>
      </c>
      <c r="B67" s="123" t="s">
        <v>197</v>
      </c>
      <c r="C67" s="144">
        <v>772</v>
      </c>
      <c r="D67" s="118">
        <v>414.7</v>
      </c>
      <c r="E67" s="117">
        <v>1977</v>
      </c>
      <c r="F67" s="118">
        <v>624.20000000000005</v>
      </c>
      <c r="G67" s="109">
        <v>2.6</v>
      </c>
      <c r="H67" s="117">
        <v>1548</v>
      </c>
      <c r="I67" s="109">
        <v>31</v>
      </c>
      <c r="J67" s="117">
        <v>3500</v>
      </c>
      <c r="K67" s="109">
        <v>100</v>
      </c>
      <c r="L67" s="109">
        <v>2.2999999999999998</v>
      </c>
    </row>
    <row r="68" spans="1:12" ht="21.95" customHeight="1" x14ac:dyDescent="0.2">
      <c r="A68" s="63">
        <f>IF(D68&lt;&gt;"",COUNTA($D$15:D68),"")</f>
        <v>54</v>
      </c>
      <c r="B68" s="123" t="s">
        <v>198</v>
      </c>
      <c r="C68" s="144">
        <v>3</v>
      </c>
      <c r="D68" s="118" t="s">
        <v>18</v>
      </c>
      <c r="E68" s="117">
        <v>5</v>
      </c>
      <c r="F68" s="118" t="s">
        <v>18</v>
      </c>
      <c r="G68" s="109">
        <v>1.7</v>
      </c>
      <c r="H68" s="117">
        <v>28</v>
      </c>
      <c r="I68" s="109" t="s">
        <v>18</v>
      </c>
      <c r="J68" s="117">
        <v>54</v>
      </c>
      <c r="K68" s="109" t="s">
        <v>18</v>
      </c>
      <c r="L68" s="109">
        <v>1.9</v>
      </c>
    </row>
    <row r="69" spans="1:12" ht="11.45" customHeight="1" x14ac:dyDescent="0.2">
      <c r="A69" s="63">
        <f>IF(D69&lt;&gt;"",COUNTA($D$15:D69),"")</f>
        <v>55</v>
      </c>
      <c r="B69" s="123" t="s">
        <v>199</v>
      </c>
      <c r="C69" s="144">
        <v>65</v>
      </c>
      <c r="D69" s="118">
        <v>712.5</v>
      </c>
      <c r="E69" s="117">
        <v>139</v>
      </c>
      <c r="F69" s="118">
        <v>308.8</v>
      </c>
      <c r="G69" s="109">
        <v>2.1</v>
      </c>
      <c r="H69" s="117">
        <v>113</v>
      </c>
      <c r="I69" s="109">
        <v>769.2</v>
      </c>
      <c r="J69" s="117">
        <v>238</v>
      </c>
      <c r="K69" s="109">
        <v>466.7</v>
      </c>
      <c r="L69" s="109">
        <v>2.1</v>
      </c>
    </row>
    <row r="70" spans="1:12" ht="11.45" customHeight="1" x14ac:dyDescent="0.2">
      <c r="A70" s="63">
        <f>IF(D70&lt;&gt;"",COUNTA($D$15:D70),"")</f>
        <v>56</v>
      </c>
      <c r="B70" s="123" t="s">
        <v>200</v>
      </c>
      <c r="C70" s="144">
        <v>40</v>
      </c>
      <c r="D70" s="118" t="s">
        <v>18</v>
      </c>
      <c r="E70" s="117">
        <v>84</v>
      </c>
      <c r="F70" s="118" t="s">
        <v>18</v>
      </c>
      <c r="G70" s="109">
        <v>2.1</v>
      </c>
      <c r="H70" s="117">
        <v>67</v>
      </c>
      <c r="I70" s="109" t="s">
        <v>18</v>
      </c>
      <c r="J70" s="117">
        <v>144</v>
      </c>
      <c r="K70" s="109" t="s">
        <v>18</v>
      </c>
      <c r="L70" s="109">
        <v>2.1</v>
      </c>
    </row>
    <row r="71" spans="1:12" ht="21.95" customHeight="1" x14ac:dyDescent="0.2">
      <c r="A71" s="63">
        <f>IF(D71&lt;&gt;"",COUNTA($D$15:D71),"")</f>
        <v>57</v>
      </c>
      <c r="B71" s="123" t="s">
        <v>201</v>
      </c>
      <c r="C71" s="144">
        <v>46</v>
      </c>
      <c r="D71" s="118" t="s">
        <v>18</v>
      </c>
      <c r="E71" s="117">
        <v>76</v>
      </c>
      <c r="F71" s="118" t="s">
        <v>18</v>
      </c>
      <c r="G71" s="109">
        <v>1.7</v>
      </c>
      <c r="H71" s="117">
        <v>92</v>
      </c>
      <c r="I71" s="109" t="s">
        <v>18</v>
      </c>
      <c r="J71" s="117">
        <v>168</v>
      </c>
      <c r="K71" s="109">
        <v>663.6</v>
      </c>
      <c r="L71" s="109">
        <v>1.8</v>
      </c>
    </row>
    <row r="72" spans="1:12" ht="20.100000000000001" customHeight="1" x14ac:dyDescent="0.2">
      <c r="A72" s="63">
        <f>IF(D72&lt;&gt;"",COUNTA($D$15:D72),"")</f>
        <v>58</v>
      </c>
      <c r="B72" s="119" t="s">
        <v>202</v>
      </c>
      <c r="C72" s="147">
        <v>60</v>
      </c>
      <c r="D72" s="121" t="s">
        <v>18</v>
      </c>
      <c r="E72" s="120">
        <v>149</v>
      </c>
      <c r="F72" s="121">
        <v>351.5</v>
      </c>
      <c r="G72" s="122">
        <v>2.5</v>
      </c>
      <c r="H72" s="120">
        <v>113</v>
      </c>
      <c r="I72" s="122" t="s">
        <v>18</v>
      </c>
      <c r="J72" s="120">
        <v>276</v>
      </c>
      <c r="K72" s="122">
        <v>384.2</v>
      </c>
      <c r="L72" s="122">
        <v>2.4</v>
      </c>
    </row>
    <row r="73" spans="1:12" ht="11.45" customHeight="1" x14ac:dyDescent="0.2">
      <c r="A73" s="63">
        <f>IF(D73&lt;&gt;"",COUNTA($D$15:D73),"")</f>
        <v>59</v>
      </c>
      <c r="B73" s="123" t="s">
        <v>203</v>
      </c>
      <c r="C73" s="144">
        <v>50</v>
      </c>
      <c r="D73" s="118" t="s">
        <v>18</v>
      </c>
      <c r="E73" s="117">
        <v>118</v>
      </c>
      <c r="F73" s="118">
        <v>257.60000000000002</v>
      </c>
      <c r="G73" s="109">
        <v>2.4</v>
      </c>
      <c r="H73" s="117">
        <v>79</v>
      </c>
      <c r="I73" s="109" t="s">
        <v>18</v>
      </c>
      <c r="J73" s="117">
        <v>175</v>
      </c>
      <c r="K73" s="109">
        <v>243.1</v>
      </c>
      <c r="L73" s="109">
        <v>2.2000000000000002</v>
      </c>
    </row>
    <row r="74" spans="1:12" ht="11.45" customHeight="1" x14ac:dyDescent="0.2">
      <c r="A74" s="63">
        <f>IF(D74&lt;&gt;"",COUNTA($D$15:D74),"")</f>
        <v>60</v>
      </c>
      <c r="B74" s="123" t="s">
        <v>204</v>
      </c>
      <c r="C74" s="144">
        <v>10</v>
      </c>
      <c r="D74" s="118" t="s">
        <v>18</v>
      </c>
      <c r="E74" s="117">
        <v>31</v>
      </c>
      <c r="F74" s="118" t="s">
        <v>18</v>
      </c>
      <c r="G74" s="109">
        <v>3.1</v>
      </c>
      <c r="H74" s="117">
        <v>34</v>
      </c>
      <c r="I74" s="109" t="s">
        <v>18</v>
      </c>
      <c r="J74" s="117">
        <v>101</v>
      </c>
      <c r="K74" s="109" t="s">
        <v>18</v>
      </c>
      <c r="L74" s="109">
        <v>3</v>
      </c>
    </row>
    <row r="75" spans="1:12" ht="20.100000000000001" customHeight="1" x14ac:dyDescent="0.2">
      <c r="A75" s="63">
        <f>IF(D75&lt;&gt;"",COUNTA($D$15:D75),"")</f>
        <v>61</v>
      </c>
      <c r="B75" s="119" t="s">
        <v>205</v>
      </c>
      <c r="C75" s="147">
        <v>476</v>
      </c>
      <c r="D75" s="121">
        <v>610.4</v>
      </c>
      <c r="E75" s="120">
        <v>1426</v>
      </c>
      <c r="F75" s="121">
        <v>890.3</v>
      </c>
      <c r="G75" s="122">
        <v>3</v>
      </c>
      <c r="H75" s="120">
        <v>1253</v>
      </c>
      <c r="I75" s="122">
        <v>316.3</v>
      </c>
      <c r="J75" s="120">
        <v>3758</v>
      </c>
      <c r="K75" s="122">
        <v>401.7</v>
      </c>
      <c r="L75" s="122">
        <v>3</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9" t="s">
        <v>35</v>
      </c>
      <c r="B1" s="280"/>
      <c r="C1" s="240" t="s">
        <v>109</v>
      </c>
      <c r="D1" s="240"/>
      <c r="E1" s="240"/>
      <c r="F1" s="240"/>
      <c r="G1" s="240"/>
      <c r="H1" s="240"/>
      <c r="I1" s="240"/>
      <c r="J1" s="240"/>
      <c r="K1" s="240"/>
      <c r="L1" s="241"/>
    </row>
    <row r="2" spans="1:12" s="35" customFormat="1" ht="24.95" customHeight="1" x14ac:dyDescent="0.2">
      <c r="A2" s="281" t="s">
        <v>206</v>
      </c>
      <c r="B2" s="282"/>
      <c r="C2" s="283" t="s">
        <v>46</v>
      </c>
      <c r="D2" s="283"/>
      <c r="E2" s="283"/>
      <c r="F2" s="283"/>
      <c r="G2" s="283"/>
      <c r="H2" s="283"/>
      <c r="I2" s="283"/>
      <c r="J2" s="283"/>
      <c r="K2" s="283"/>
      <c r="L2" s="284"/>
    </row>
    <row r="3" spans="1:12" ht="11.45" customHeight="1" x14ac:dyDescent="0.2">
      <c r="A3" s="246" t="s">
        <v>101</v>
      </c>
      <c r="B3" s="236" t="s">
        <v>361</v>
      </c>
      <c r="C3" s="259" t="s">
        <v>429</v>
      </c>
      <c r="D3" s="258"/>
      <c r="E3" s="258"/>
      <c r="F3" s="258"/>
      <c r="G3" s="258"/>
      <c r="H3" s="258" t="s">
        <v>431</v>
      </c>
      <c r="I3" s="258"/>
      <c r="J3" s="258"/>
      <c r="K3" s="258"/>
      <c r="L3" s="260"/>
    </row>
    <row r="4" spans="1:12" s="35" customFormat="1" ht="11.45" customHeight="1" x14ac:dyDescent="0.2">
      <c r="A4" s="247"/>
      <c r="B4" s="236"/>
      <c r="C4" s="258" t="s">
        <v>103</v>
      </c>
      <c r="D4" s="258"/>
      <c r="E4" s="258" t="s">
        <v>104</v>
      </c>
      <c r="F4" s="258"/>
      <c r="G4" s="258" t="s">
        <v>387</v>
      </c>
      <c r="H4" s="258" t="s">
        <v>103</v>
      </c>
      <c r="I4" s="258"/>
      <c r="J4" s="258" t="s">
        <v>104</v>
      </c>
      <c r="K4" s="258"/>
      <c r="L4" s="260" t="s">
        <v>387</v>
      </c>
    </row>
    <row r="5" spans="1:12" s="35" customFormat="1" ht="11.45" customHeight="1" x14ac:dyDescent="0.2">
      <c r="A5" s="247"/>
      <c r="B5" s="236"/>
      <c r="C5" s="258" t="s">
        <v>111</v>
      </c>
      <c r="D5" s="258" t="s">
        <v>419</v>
      </c>
      <c r="E5" s="271" t="s">
        <v>111</v>
      </c>
      <c r="F5" s="258" t="s">
        <v>419</v>
      </c>
      <c r="G5" s="258"/>
      <c r="H5" s="258" t="s">
        <v>111</v>
      </c>
      <c r="I5" s="258" t="s">
        <v>420</v>
      </c>
      <c r="J5" s="271" t="s">
        <v>111</v>
      </c>
      <c r="K5" s="258" t="s">
        <v>420</v>
      </c>
      <c r="L5" s="260"/>
    </row>
    <row r="6" spans="1:12" s="35" customFormat="1" ht="11.45" customHeight="1" x14ac:dyDescent="0.2">
      <c r="A6" s="247"/>
      <c r="B6" s="236"/>
      <c r="C6" s="258"/>
      <c r="D6" s="258"/>
      <c r="E6" s="271"/>
      <c r="F6" s="258"/>
      <c r="G6" s="258"/>
      <c r="H6" s="258"/>
      <c r="I6" s="258"/>
      <c r="J6" s="271"/>
      <c r="K6" s="258"/>
      <c r="L6" s="260"/>
    </row>
    <row r="7" spans="1:12" s="35" customFormat="1" ht="11.45" customHeight="1" x14ac:dyDescent="0.2">
      <c r="A7" s="247"/>
      <c r="B7" s="236"/>
      <c r="C7" s="258"/>
      <c r="D7" s="258"/>
      <c r="E7" s="271"/>
      <c r="F7" s="258"/>
      <c r="G7" s="258"/>
      <c r="H7" s="258"/>
      <c r="I7" s="258"/>
      <c r="J7" s="271"/>
      <c r="K7" s="258"/>
      <c r="L7" s="260"/>
    </row>
    <row r="8" spans="1:12" s="35" customFormat="1" ht="11.45" customHeight="1" x14ac:dyDescent="0.2">
      <c r="A8" s="247"/>
      <c r="B8" s="236"/>
      <c r="C8" s="258"/>
      <c r="D8" s="258"/>
      <c r="E8" s="271"/>
      <c r="F8" s="258"/>
      <c r="G8" s="258"/>
      <c r="H8" s="258"/>
      <c r="I8" s="258"/>
      <c r="J8" s="271"/>
      <c r="K8" s="258"/>
      <c r="L8" s="260"/>
    </row>
    <row r="9" spans="1:12" s="35" customFormat="1" ht="11.45" customHeight="1" x14ac:dyDescent="0.2">
      <c r="A9" s="247"/>
      <c r="B9" s="236"/>
      <c r="C9" s="258"/>
      <c r="D9" s="258"/>
      <c r="E9" s="271"/>
      <c r="F9" s="258"/>
      <c r="G9" s="258"/>
      <c r="H9" s="258"/>
      <c r="I9" s="258"/>
      <c r="J9" s="271"/>
      <c r="K9" s="258"/>
      <c r="L9" s="260"/>
    </row>
    <row r="10" spans="1:12" s="35" customFormat="1" ht="11.45" customHeight="1" x14ac:dyDescent="0.2">
      <c r="A10" s="247"/>
      <c r="B10" s="236"/>
      <c r="C10" s="258"/>
      <c r="D10" s="258"/>
      <c r="E10" s="271"/>
      <c r="F10" s="258"/>
      <c r="G10" s="258"/>
      <c r="H10" s="258"/>
      <c r="I10" s="258"/>
      <c r="J10" s="271"/>
      <c r="K10" s="258"/>
      <c r="L10" s="260"/>
    </row>
    <row r="11" spans="1:12" s="35" customFormat="1" ht="11.45" customHeight="1" x14ac:dyDescent="0.2">
      <c r="A11" s="247"/>
      <c r="B11" s="236"/>
      <c r="C11" s="258"/>
      <c r="D11" s="258"/>
      <c r="E11" s="271"/>
      <c r="F11" s="258"/>
      <c r="G11" s="258"/>
      <c r="H11" s="258"/>
      <c r="I11" s="258"/>
      <c r="J11" s="271"/>
      <c r="K11" s="258"/>
      <c r="L11" s="260"/>
    </row>
    <row r="12" spans="1:12" s="35" customFormat="1" ht="11.45" customHeight="1" x14ac:dyDescent="0.2">
      <c r="A12" s="247"/>
      <c r="B12" s="236"/>
      <c r="C12" s="177" t="s">
        <v>107</v>
      </c>
      <c r="D12" s="177" t="s">
        <v>113</v>
      </c>
      <c r="E12" s="177" t="s">
        <v>107</v>
      </c>
      <c r="F12" s="177" t="s">
        <v>113</v>
      </c>
      <c r="G12" s="258" t="s">
        <v>107</v>
      </c>
      <c r="H12" s="258"/>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366</v>
      </c>
      <c r="C16" s="159">
        <v>2189</v>
      </c>
      <c r="D16" s="118">
        <v>309.2</v>
      </c>
      <c r="E16" s="159">
        <v>10727</v>
      </c>
      <c r="F16" s="118">
        <v>60.6</v>
      </c>
      <c r="G16" s="109">
        <v>4.9000000000000004</v>
      </c>
      <c r="H16" s="159">
        <v>7064</v>
      </c>
      <c r="I16" s="109">
        <v>177.2</v>
      </c>
      <c r="J16" s="159">
        <v>40837</v>
      </c>
      <c r="K16" s="109">
        <v>42.9</v>
      </c>
      <c r="L16" s="109">
        <v>5.8</v>
      </c>
    </row>
    <row r="17" spans="1:12" ht="11.45" customHeight="1" x14ac:dyDescent="0.2">
      <c r="A17" s="63">
        <f>IF(D17&lt;&gt;"",COUNTA($D$15:D17),"")</f>
        <v>2</v>
      </c>
      <c r="B17" s="123" t="s">
        <v>367</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368</v>
      </c>
      <c r="C18" s="159">
        <v>4314</v>
      </c>
      <c r="D18" s="118" t="s">
        <v>18</v>
      </c>
      <c r="E18" s="159">
        <v>20003</v>
      </c>
      <c r="F18" s="118" t="s">
        <v>18</v>
      </c>
      <c r="G18" s="109">
        <v>4.5999999999999996</v>
      </c>
      <c r="H18" s="159">
        <v>9052</v>
      </c>
      <c r="I18" s="109" t="s">
        <v>18</v>
      </c>
      <c r="J18" s="159">
        <v>56128</v>
      </c>
      <c r="K18" s="109" t="s">
        <v>18</v>
      </c>
      <c r="L18" s="109">
        <v>6.2</v>
      </c>
    </row>
    <row r="19" spans="1:12" ht="11.45" customHeight="1" x14ac:dyDescent="0.2">
      <c r="A19" s="63">
        <f>IF(D19&lt;&gt;"",COUNTA($D$15:D19),"")</f>
        <v>4</v>
      </c>
      <c r="B19" s="123" t="s">
        <v>369</v>
      </c>
      <c r="C19" s="159">
        <v>17795</v>
      </c>
      <c r="D19" s="118" t="s">
        <v>18</v>
      </c>
      <c r="E19" s="159">
        <v>72655</v>
      </c>
      <c r="F19" s="118">
        <v>962.2</v>
      </c>
      <c r="G19" s="109">
        <v>4.0999999999999996</v>
      </c>
      <c r="H19" s="159">
        <v>51237</v>
      </c>
      <c r="I19" s="109" t="s">
        <v>18</v>
      </c>
      <c r="J19" s="159">
        <v>195875</v>
      </c>
      <c r="K19" s="109">
        <v>495.9</v>
      </c>
      <c r="L19" s="109">
        <v>3.8</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6314</v>
      </c>
      <c r="D21" s="118" t="s">
        <v>18</v>
      </c>
      <c r="E21" s="159">
        <v>29999</v>
      </c>
      <c r="F21" s="118" t="s">
        <v>18</v>
      </c>
      <c r="G21" s="109">
        <v>4.8</v>
      </c>
      <c r="H21" s="159">
        <v>26132</v>
      </c>
      <c r="I21" s="109" t="s">
        <v>18</v>
      </c>
      <c r="J21" s="159">
        <v>108560</v>
      </c>
      <c r="K21" s="109" t="s">
        <v>18</v>
      </c>
      <c r="L21" s="109">
        <v>4.2</v>
      </c>
    </row>
    <row r="22" spans="1:12" ht="11.45" customHeight="1" x14ac:dyDescent="0.2">
      <c r="A22" s="63">
        <f>IF(D22&lt;&gt;"",COUNTA($D$15:D22),"")</f>
        <v>6</v>
      </c>
      <c r="B22" s="123" t="s">
        <v>210</v>
      </c>
      <c r="C22" s="159">
        <v>2016</v>
      </c>
      <c r="D22" s="118" t="s">
        <v>18</v>
      </c>
      <c r="E22" s="159">
        <v>5772</v>
      </c>
      <c r="F22" s="118" t="s">
        <v>18</v>
      </c>
      <c r="G22" s="109">
        <v>2.9</v>
      </c>
      <c r="H22" s="159">
        <v>3863</v>
      </c>
      <c r="I22" s="109" t="s">
        <v>18</v>
      </c>
      <c r="J22" s="159">
        <v>12255</v>
      </c>
      <c r="K22" s="109" t="s">
        <v>18</v>
      </c>
      <c r="L22" s="109">
        <v>3.2</v>
      </c>
    </row>
    <row r="23" spans="1:12" ht="11.45" customHeight="1" x14ac:dyDescent="0.2">
      <c r="A23" s="63">
        <f>IF(D23&lt;&gt;"",COUNTA($D$15:D23),"")</f>
        <v>7</v>
      </c>
      <c r="B23" s="123" t="s">
        <v>211</v>
      </c>
      <c r="C23" s="159">
        <v>5244</v>
      </c>
      <c r="D23" s="118" t="s">
        <v>18</v>
      </c>
      <c r="E23" s="159">
        <v>30476</v>
      </c>
      <c r="F23" s="118">
        <v>526.9</v>
      </c>
      <c r="G23" s="109">
        <v>5.8</v>
      </c>
      <c r="H23" s="159">
        <v>15433</v>
      </c>
      <c r="I23" s="109" t="s">
        <v>18</v>
      </c>
      <c r="J23" s="159">
        <v>87929</v>
      </c>
      <c r="K23" s="109">
        <v>283.10000000000002</v>
      </c>
      <c r="L23" s="109">
        <v>5.7</v>
      </c>
    </row>
    <row r="24" spans="1:12" ht="11.45" customHeight="1" x14ac:dyDescent="0.2">
      <c r="A24" s="63">
        <f>IF(D24&lt;&gt;"",COUNTA($D$15:D24),"")</f>
        <v>8</v>
      </c>
      <c r="B24" s="123" t="s">
        <v>212</v>
      </c>
      <c r="C24" s="159">
        <v>36870</v>
      </c>
      <c r="D24" s="118" t="s">
        <v>18</v>
      </c>
      <c r="E24" s="159">
        <v>175391</v>
      </c>
      <c r="F24" s="118" t="s">
        <v>18</v>
      </c>
      <c r="G24" s="109">
        <v>4.8</v>
      </c>
      <c r="H24" s="159">
        <v>119390</v>
      </c>
      <c r="I24" s="109" t="s">
        <v>18</v>
      </c>
      <c r="J24" s="159">
        <v>541037</v>
      </c>
      <c r="K24" s="109" t="s">
        <v>18</v>
      </c>
      <c r="L24" s="109">
        <v>4.5</v>
      </c>
    </row>
    <row r="25" spans="1:12" ht="11.45" customHeight="1" x14ac:dyDescent="0.2">
      <c r="A25" s="63">
        <f>IF(D25&lt;&gt;"",COUNTA($D$15:D25),"")</f>
        <v>9</v>
      </c>
      <c r="B25" s="123" t="s">
        <v>213</v>
      </c>
      <c r="C25" s="159">
        <v>6844</v>
      </c>
      <c r="D25" s="118" t="s">
        <v>18</v>
      </c>
      <c r="E25" s="159">
        <v>22777</v>
      </c>
      <c r="F25" s="118" t="s">
        <v>18</v>
      </c>
      <c r="G25" s="109">
        <v>3.3</v>
      </c>
      <c r="H25" s="159">
        <v>19915</v>
      </c>
      <c r="I25" s="109" t="s">
        <v>18</v>
      </c>
      <c r="J25" s="159">
        <v>63923</v>
      </c>
      <c r="K25" s="109" t="s">
        <v>18</v>
      </c>
      <c r="L25" s="109">
        <v>3.2</v>
      </c>
    </row>
    <row r="26" spans="1:12" ht="11.45" customHeight="1" x14ac:dyDescent="0.2">
      <c r="A26" s="63">
        <f>IF(D26&lt;&gt;"",COUNTA($D$15:D26),"")</f>
        <v>10</v>
      </c>
      <c r="B26" s="123" t="s">
        <v>214</v>
      </c>
      <c r="C26" s="159">
        <v>8241</v>
      </c>
      <c r="D26" s="118" t="s">
        <v>18</v>
      </c>
      <c r="E26" s="159">
        <v>35610</v>
      </c>
      <c r="F26" s="118" t="s">
        <v>18</v>
      </c>
      <c r="G26" s="109">
        <v>4.3</v>
      </c>
      <c r="H26" s="159">
        <v>24322</v>
      </c>
      <c r="I26" s="109" t="s">
        <v>18</v>
      </c>
      <c r="J26" s="159">
        <v>93454</v>
      </c>
      <c r="K26" s="109" t="s">
        <v>18</v>
      </c>
      <c r="L26" s="109">
        <v>3.8</v>
      </c>
    </row>
    <row r="27" spans="1:12" s="35" customFormat="1" ht="11.45" customHeight="1" x14ac:dyDescent="0.2">
      <c r="A27" s="63">
        <f>IF(D27&lt;&gt;"",COUNTA($D$15:D27),"")</f>
        <v>11</v>
      </c>
      <c r="B27" s="123" t="s">
        <v>370</v>
      </c>
      <c r="C27" s="159">
        <v>6765</v>
      </c>
      <c r="D27" s="118" t="s">
        <v>18</v>
      </c>
      <c r="E27" s="159">
        <v>27902</v>
      </c>
      <c r="F27" s="118" t="s">
        <v>18</v>
      </c>
      <c r="G27" s="109">
        <v>4.0999999999999996</v>
      </c>
      <c r="H27" s="159">
        <v>18957</v>
      </c>
      <c r="I27" s="109" t="s">
        <v>18</v>
      </c>
      <c r="J27" s="159">
        <v>76321</v>
      </c>
      <c r="K27" s="109" t="s">
        <v>18</v>
      </c>
      <c r="L27" s="109">
        <v>4</v>
      </c>
    </row>
    <row r="28" spans="1:12" ht="11.45" customHeight="1" x14ac:dyDescent="0.2">
      <c r="A28" s="63">
        <f>IF(D28&lt;&gt;"",COUNTA($D$15:D28),"")</f>
        <v>12</v>
      </c>
      <c r="B28" s="123" t="s">
        <v>215</v>
      </c>
      <c r="C28" s="159">
        <v>4050</v>
      </c>
      <c r="D28" s="118" t="s">
        <v>18</v>
      </c>
      <c r="E28" s="159">
        <v>24166</v>
      </c>
      <c r="F28" s="118" t="s">
        <v>18</v>
      </c>
      <c r="G28" s="109">
        <v>6</v>
      </c>
      <c r="H28" s="159">
        <v>11198</v>
      </c>
      <c r="I28" s="109" t="s">
        <v>18</v>
      </c>
      <c r="J28" s="159">
        <v>60864</v>
      </c>
      <c r="K28" s="109" t="s">
        <v>18</v>
      </c>
      <c r="L28" s="109">
        <v>5.4</v>
      </c>
    </row>
    <row r="29" spans="1:12" ht="11.45" customHeight="1" x14ac:dyDescent="0.2">
      <c r="A29" s="63">
        <f>IF(D29&lt;&gt;"",COUNTA($D$15:D29),"")</f>
        <v>13</v>
      </c>
      <c r="B29" s="123" t="s">
        <v>371</v>
      </c>
      <c r="C29" s="159">
        <v>6687</v>
      </c>
      <c r="D29" s="118" t="s">
        <v>18</v>
      </c>
      <c r="E29" s="159">
        <v>34501</v>
      </c>
      <c r="F29" s="118">
        <v>744.8</v>
      </c>
      <c r="G29" s="109">
        <v>5.2</v>
      </c>
      <c r="H29" s="159">
        <v>17908</v>
      </c>
      <c r="I29" s="109" t="s">
        <v>18</v>
      </c>
      <c r="J29" s="159">
        <v>94207</v>
      </c>
      <c r="K29" s="109">
        <v>475.1</v>
      </c>
      <c r="L29" s="109">
        <v>5.3</v>
      </c>
    </row>
    <row r="30" spans="1:12" ht="11.45" customHeight="1" x14ac:dyDescent="0.2">
      <c r="A30" s="63">
        <f>IF(D30&lt;&gt;"",COUNTA($D$15:D30),"")</f>
        <v>14</v>
      </c>
      <c r="B30" s="123" t="s">
        <v>372</v>
      </c>
      <c r="C30" s="159">
        <v>4062</v>
      </c>
      <c r="D30" s="118" t="s">
        <v>18</v>
      </c>
      <c r="E30" s="159">
        <v>17269</v>
      </c>
      <c r="F30" s="118" t="s">
        <v>18</v>
      </c>
      <c r="G30" s="109">
        <v>4.3</v>
      </c>
      <c r="H30" s="159">
        <v>10003</v>
      </c>
      <c r="I30" s="109" t="s">
        <v>18</v>
      </c>
      <c r="J30" s="159">
        <v>39200</v>
      </c>
      <c r="K30" s="109" t="s">
        <v>18</v>
      </c>
      <c r="L30" s="109">
        <v>3.9</v>
      </c>
    </row>
    <row r="31" spans="1:12" s="35" customFormat="1" ht="11.45" customHeight="1" x14ac:dyDescent="0.2">
      <c r="A31" s="63">
        <f>IF(D31&lt;&gt;"",COUNTA($D$15:D31),"")</f>
        <v>15</v>
      </c>
      <c r="B31" s="123" t="s">
        <v>216</v>
      </c>
      <c r="C31" s="159">
        <v>4311</v>
      </c>
      <c r="D31" s="118" t="s">
        <v>18</v>
      </c>
      <c r="E31" s="159">
        <v>18011</v>
      </c>
      <c r="F31" s="118" t="s">
        <v>18</v>
      </c>
      <c r="G31" s="109">
        <v>4.2</v>
      </c>
      <c r="H31" s="159">
        <v>15211</v>
      </c>
      <c r="I31" s="109" t="s">
        <v>18</v>
      </c>
      <c r="J31" s="159">
        <v>56305</v>
      </c>
      <c r="K31" s="109" t="s">
        <v>18</v>
      </c>
      <c r="L31" s="109">
        <v>3.7</v>
      </c>
    </row>
    <row r="32" spans="1:12" ht="11.45" customHeight="1" x14ac:dyDescent="0.2">
      <c r="A32" s="63">
        <f>IF(D32&lt;&gt;"",COUNTA($D$15:D32),"")</f>
        <v>16</v>
      </c>
      <c r="B32" s="123" t="s">
        <v>217</v>
      </c>
      <c r="C32" s="159">
        <v>40425</v>
      </c>
      <c r="D32" s="118" t="s">
        <v>18</v>
      </c>
      <c r="E32" s="159">
        <v>211680</v>
      </c>
      <c r="F32" s="118" t="s">
        <v>18</v>
      </c>
      <c r="G32" s="109">
        <v>5.2</v>
      </c>
      <c r="H32" s="159">
        <v>125559</v>
      </c>
      <c r="I32" s="109" t="s">
        <v>18</v>
      </c>
      <c r="J32" s="159">
        <v>600853</v>
      </c>
      <c r="K32" s="109">
        <v>908.6</v>
      </c>
      <c r="L32" s="109">
        <v>4.8</v>
      </c>
    </row>
    <row r="33" spans="1:13" ht="11.45" customHeight="1" x14ac:dyDescent="0.2">
      <c r="A33" s="63">
        <f>IF(D33&lt;&gt;"",COUNTA($D$15:D33),"")</f>
        <v>17</v>
      </c>
      <c r="B33" s="123" t="s">
        <v>218</v>
      </c>
      <c r="C33" s="159">
        <v>3896</v>
      </c>
      <c r="D33" s="118">
        <v>649.20000000000005</v>
      </c>
      <c r="E33" s="159">
        <v>29977</v>
      </c>
      <c r="F33" s="118">
        <v>109.1</v>
      </c>
      <c r="G33" s="109">
        <v>7.7</v>
      </c>
      <c r="H33" s="159">
        <v>12443</v>
      </c>
      <c r="I33" s="109">
        <v>398.1</v>
      </c>
      <c r="J33" s="159">
        <v>98156</v>
      </c>
      <c r="K33" s="109">
        <v>70.400000000000006</v>
      </c>
      <c r="L33" s="109">
        <v>7.9</v>
      </c>
    </row>
    <row r="34" spans="1:13" ht="11.45" customHeight="1" x14ac:dyDescent="0.2">
      <c r="A34" s="63">
        <f>IF(D34&lt;&gt;"",COUNTA($D$15:D34),"")</f>
        <v>18</v>
      </c>
      <c r="B34" s="123" t="s">
        <v>219</v>
      </c>
      <c r="C34" s="159">
        <v>508</v>
      </c>
      <c r="D34" s="118">
        <v>282</v>
      </c>
      <c r="E34" s="159">
        <v>1925</v>
      </c>
      <c r="F34" s="118">
        <v>346.6</v>
      </c>
      <c r="G34" s="109">
        <v>3.8</v>
      </c>
      <c r="H34" s="159">
        <v>1585</v>
      </c>
      <c r="I34" s="109">
        <v>282.89999999999998</v>
      </c>
      <c r="J34" s="159">
        <v>5959</v>
      </c>
      <c r="K34" s="109">
        <v>305.7</v>
      </c>
      <c r="L34" s="109">
        <v>3.8</v>
      </c>
    </row>
    <row r="35" spans="1:13" ht="11.45" customHeight="1" x14ac:dyDescent="0.2">
      <c r="A35" s="63">
        <f>IF(D35&lt;&gt;"",COUNTA($D$15:D35),"")</f>
        <v>19</v>
      </c>
      <c r="B35" s="110" t="s">
        <v>373</v>
      </c>
      <c r="C35" s="159">
        <v>7215</v>
      </c>
      <c r="D35" s="118" t="s">
        <v>18</v>
      </c>
      <c r="E35" s="159">
        <v>36759</v>
      </c>
      <c r="F35" s="118" t="s">
        <v>18</v>
      </c>
      <c r="G35" s="109">
        <v>5.0999999999999996</v>
      </c>
      <c r="H35" s="159">
        <v>17412</v>
      </c>
      <c r="I35" s="109" t="s">
        <v>18</v>
      </c>
      <c r="J35" s="159">
        <v>85784</v>
      </c>
      <c r="K35" s="109" t="s">
        <v>18</v>
      </c>
      <c r="L35" s="109">
        <v>4.9000000000000004</v>
      </c>
    </row>
    <row r="36" spans="1:13" s="35" customFormat="1" ht="11.45" customHeight="1" x14ac:dyDescent="0.2">
      <c r="A36" s="63">
        <f>IF(D36&lt;&gt;"",COUNTA($D$15:D36),"")</f>
        <v>20</v>
      </c>
      <c r="B36" s="123" t="s">
        <v>220</v>
      </c>
      <c r="C36" s="159">
        <v>1111</v>
      </c>
      <c r="D36" s="118" t="s">
        <v>18</v>
      </c>
      <c r="E36" s="159">
        <v>6721</v>
      </c>
      <c r="F36" s="118" t="s">
        <v>18</v>
      </c>
      <c r="G36" s="109">
        <v>6</v>
      </c>
      <c r="H36" s="159">
        <v>2848</v>
      </c>
      <c r="I36" s="109" t="s">
        <v>18</v>
      </c>
      <c r="J36" s="159">
        <v>18456</v>
      </c>
      <c r="K36" s="109" t="s">
        <v>18</v>
      </c>
      <c r="L36" s="109">
        <v>6.5</v>
      </c>
    </row>
    <row r="37" spans="1:13" ht="11.45" customHeight="1" x14ac:dyDescent="0.2">
      <c r="A37" s="63">
        <f>IF(D37&lt;&gt;"",COUNTA($D$15:D37),"")</f>
        <v>21</v>
      </c>
      <c r="B37" s="123" t="s">
        <v>221</v>
      </c>
      <c r="C37" s="159">
        <v>7126</v>
      </c>
      <c r="D37" s="118" t="s">
        <v>18</v>
      </c>
      <c r="E37" s="159">
        <v>49225</v>
      </c>
      <c r="F37" s="118">
        <v>658.1</v>
      </c>
      <c r="G37" s="109">
        <v>6.9</v>
      </c>
      <c r="H37" s="159">
        <v>18907</v>
      </c>
      <c r="I37" s="109" t="s">
        <v>18</v>
      </c>
      <c r="J37" s="159">
        <v>132778</v>
      </c>
      <c r="K37" s="109">
        <v>396.7</v>
      </c>
      <c r="L37" s="109">
        <v>7</v>
      </c>
    </row>
    <row r="38" spans="1:13" ht="11.45" customHeight="1" x14ac:dyDescent="0.2">
      <c r="A38" s="63">
        <f>IF(D38&lt;&gt;"",COUNTA($D$15:D38),"")</f>
        <v>22</v>
      </c>
      <c r="B38" s="123" t="s">
        <v>222</v>
      </c>
      <c r="C38" s="159">
        <v>10637</v>
      </c>
      <c r="D38" s="118" t="s">
        <v>18</v>
      </c>
      <c r="E38" s="159">
        <v>48848</v>
      </c>
      <c r="F38" s="118">
        <v>655.8</v>
      </c>
      <c r="G38" s="109">
        <v>4.5999999999999996</v>
      </c>
      <c r="H38" s="159">
        <v>28744</v>
      </c>
      <c r="I38" s="109" t="s">
        <v>18</v>
      </c>
      <c r="J38" s="159">
        <v>130013</v>
      </c>
      <c r="K38" s="109">
        <v>316.10000000000002</v>
      </c>
      <c r="L38" s="109">
        <v>4.5</v>
      </c>
    </row>
    <row r="39" spans="1:13" ht="11.45" customHeight="1" x14ac:dyDescent="0.2">
      <c r="A39" s="63">
        <f>IF(D39&lt;&gt;"",COUNTA($D$15:D39),"")</f>
        <v>23</v>
      </c>
      <c r="B39" s="123" t="s">
        <v>223</v>
      </c>
      <c r="C39" s="159">
        <v>11750</v>
      </c>
      <c r="D39" s="118" t="s">
        <v>18</v>
      </c>
      <c r="E39" s="159">
        <v>56198</v>
      </c>
      <c r="F39" s="118">
        <v>702</v>
      </c>
      <c r="G39" s="109">
        <v>4.8</v>
      </c>
      <c r="H39" s="159">
        <v>37873</v>
      </c>
      <c r="I39" s="109" t="s">
        <v>18</v>
      </c>
      <c r="J39" s="159">
        <v>173701</v>
      </c>
      <c r="K39" s="109">
        <v>540.5</v>
      </c>
      <c r="L39" s="109">
        <v>4.5999999999999996</v>
      </c>
    </row>
    <row r="40" spans="1:13" s="35" customFormat="1" ht="11.45" customHeight="1" x14ac:dyDescent="0.2">
      <c r="A40" s="63">
        <f>IF(D40&lt;&gt;"",COUNTA($D$15:D40),"")</f>
        <v>24</v>
      </c>
      <c r="B40" s="123" t="s">
        <v>374</v>
      </c>
      <c r="C40" s="159">
        <v>7015</v>
      </c>
      <c r="D40" s="118">
        <v>982.6</v>
      </c>
      <c r="E40" s="159">
        <v>35094</v>
      </c>
      <c r="F40" s="118">
        <v>276.7</v>
      </c>
      <c r="G40" s="109">
        <v>5</v>
      </c>
      <c r="H40" s="159">
        <v>23388</v>
      </c>
      <c r="I40" s="109">
        <v>787.3</v>
      </c>
      <c r="J40" s="159">
        <v>119478</v>
      </c>
      <c r="K40" s="109">
        <v>221.1</v>
      </c>
      <c r="L40" s="109">
        <v>5.0999999999999996</v>
      </c>
      <c r="M40" s="62"/>
    </row>
    <row r="41" spans="1:13" ht="11.45" customHeight="1" x14ac:dyDescent="0.2">
      <c r="A41" s="63">
        <f>IF(D41&lt;&gt;"",COUNTA($D$15:D41),"")</f>
        <v>25</v>
      </c>
      <c r="B41" s="123" t="s">
        <v>224</v>
      </c>
      <c r="C41" s="159">
        <v>5820</v>
      </c>
      <c r="D41" s="118" t="s">
        <v>18</v>
      </c>
      <c r="E41" s="159">
        <v>26266</v>
      </c>
      <c r="F41" s="118">
        <v>463.5</v>
      </c>
      <c r="G41" s="109">
        <v>4.5</v>
      </c>
      <c r="H41" s="159">
        <v>14395</v>
      </c>
      <c r="I41" s="109" t="s">
        <v>18</v>
      </c>
      <c r="J41" s="159">
        <v>70248</v>
      </c>
      <c r="K41" s="109">
        <v>352.1</v>
      </c>
      <c r="L41" s="109">
        <v>4.9000000000000004</v>
      </c>
    </row>
    <row r="42" spans="1:13" ht="11.45" customHeight="1" x14ac:dyDescent="0.2">
      <c r="A42" s="63">
        <f>IF(D42&lt;&gt;"",COUNTA($D$15:D42),"")</f>
        <v>26</v>
      </c>
      <c r="B42" s="123" t="s">
        <v>375</v>
      </c>
      <c r="C42" s="159">
        <v>3971</v>
      </c>
      <c r="D42" s="118" t="s">
        <v>18</v>
      </c>
      <c r="E42" s="159">
        <v>10967</v>
      </c>
      <c r="F42" s="118" t="s">
        <v>18</v>
      </c>
      <c r="G42" s="109">
        <v>2.8</v>
      </c>
      <c r="H42" s="159">
        <v>9145</v>
      </c>
      <c r="I42" s="109" t="s">
        <v>18</v>
      </c>
      <c r="J42" s="159">
        <v>24171</v>
      </c>
      <c r="K42" s="109" t="s">
        <v>18</v>
      </c>
      <c r="L42" s="109">
        <v>2.6</v>
      </c>
    </row>
    <row r="43" spans="1:13" s="42" customFormat="1" ht="11.45" customHeight="1" x14ac:dyDescent="0.2">
      <c r="A43" s="63">
        <f>IF(D43&lt;&gt;"",COUNTA($D$15:D43),"")</f>
        <v>27</v>
      </c>
      <c r="B43" s="110" t="s">
        <v>376</v>
      </c>
      <c r="C43" s="159">
        <v>29474</v>
      </c>
      <c r="D43" s="118" t="s">
        <v>18</v>
      </c>
      <c r="E43" s="159">
        <v>92216</v>
      </c>
      <c r="F43" s="118" t="s">
        <v>18</v>
      </c>
      <c r="G43" s="109">
        <v>3.1</v>
      </c>
      <c r="H43" s="159">
        <v>130212</v>
      </c>
      <c r="I43" s="109" t="s">
        <v>18</v>
      </c>
      <c r="J43" s="159">
        <v>383348</v>
      </c>
      <c r="K43" s="109" t="s">
        <v>18</v>
      </c>
      <c r="L43" s="109">
        <v>2.9</v>
      </c>
    </row>
    <row r="44" spans="1:13" s="35" customFormat="1" ht="11.45" customHeight="1" x14ac:dyDescent="0.2">
      <c r="A44" s="63">
        <f>IF(D44&lt;&gt;"",COUNTA($D$15:D44),"")</f>
        <v>28</v>
      </c>
      <c r="B44" s="123" t="s">
        <v>225</v>
      </c>
      <c r="C44" s="159">
        <v>5434</v>
      </c>
      <c r="D44" s="118" t="s">
        <v>18</v>
      </c>
      <c r="E44" s="159">
        <v>30775</v>
      </c>
      <c r="F44" s="118">
        <v>481</v>
      </c>
      <c r="G44" s="109">
        <v>5.7</v>
      </c>
      <c r="H44" s="159">
        <v>20517</v>
      </c>
      <c r="I44" s="109" t="s">
        <v>18</v>
      </c>
      <c r="J44" s="159">
        <v>99792</v>
      </c>
      <c r="K44" s="109">
        <v>430.2</v>
      </c>
      <c r="L44" s="109">
        <v>4.9000000000000004</v>
      </c>
    </row>
    <row r="45" spans="1:13" ht="11.45" customHeight="1" x14ac:dyDescent="0.2">
      <c r="A45" s="63">
        <f>IF(D45&lt;&gt;"",COUNTA($D$15:D45),"")</f>
        <v>29</v>
      </c>
      <c r="B45" s="123" t="s">
        <v>226</v>
      </c>
      <c r="C45" s="159">
        <v>2650</v>
      </c>
      <c r="D45" s="118" t="s">
        <v>18</v>
      </c>
      <c r="E45" s="159">
        <v>10029</v>
      </c>
      <c r="F45" s="118" t="s">
        <v>18</v>
      </c>
      <c r="G45" s="109">
        <v>3.8</v>
      </c>
      <c r="H45" s="159">
        <v>6515</v>
      </c>
      <c r="I45" s="109" t="s">
        <v>18</v>
      </c>
      <c r="J45" s="159">
        <v>23071</v>
      </c>
      <c r="K45" s="109" t="s">
        <v>18</v>
      </c>
      <c r="L45" s="109">
        <v>3.5</v>
      </c>
    </row>
    <row r="46" spans="1:13" ht="11.45" customHeight="1" x14ac:dyDescent="0.2">
      <c r="A46" s="63">
        <f>IF(D46&lt;&gt;"",COUNTA($D$15:D46),"")</f>
        <v>30</v>
      </c>
      <c r="B46" s="123" t="s">
        <v>227</v>
      </c>
      <c r="C46" s="159">
        <v>15774</v>
      </c>
      <c r="D46" s="118" t="s">
        <v>18</v>
      </c>
      <c r="E46" s="159">
        <v>65384</v>
      </c>
      <c r="F46" s="118" t="s">
        <v>18</v>
      </c>
      <c r="G46" s="109">
        <v>4.0999999999999996</v>
      </c>
      <c r="H46" s="159">
        <v>56233</v>
      </c>
      <c r="I46" s="109" t="s">
        <v>18</v>
      </c>
      <c r="J46" s="159">
        <v>221446</v>
      </c>
      <c r="K46" s="109" t="s">
        <v>18</v>
      </c>
      <c r="L46" s="109">
        <v>3.9</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19494</v>
      </c>
      <c r="D48" s="118" t="s">
        <v>18</v>
      </c>
      <c r="E48" s="159">
        <v>100383</v>
      </c>
      <c r="F48" s="118" t="s">
        <v>18</v>
      </c>
      <c r="G48" s="109">
        <v>5.0999999999999996</v>
      </c>
      <c r="H48" s="159">
        <v>66869</v>
      </c>
      <c r="I48" s="109" t="s">
        <v>18</v>
      </c>
      <c r="J48" s="159">
        <v>324141</v>
      </c>
      <c r="K48" s="109" t="s">
        <v>18</v>
      </c>
      <c r="L48" s="109">
        <v>4.8</v>
      </c>
    </row>
    <row r="49" spans="1:12" ht="11.45" customHeight="1" x14ac:dyDescent="0.2">
      <c r="A49" s="63">
        <f>IF(D49&lt;&gt;"",COUNTA($D$15:D49),"")</f>
        <v>32</v>
      </c>
      <c r="B49" s="123" t="s">
        <v>230</v>
      </c>
      <c r="C49" s="159">
        <v>13249</v>
      </c>
      <c r="D49" s="118" t="s">
        <v>18</v>
      </c>
      <c r="E49" s="159">
        <v>69782</v>
      </c>
      <c r="F49" s="118">
        <v>225.5</v>
      </c>
      <c r="G49" s="109">
        <v>5.3</v>
      </c>
      <c r="H49" s="159">
        <v>40411</v>
      </c>
      <c r="I49" s="109">
        <v>768.3</v>
      </c>
      <c r="J49" s="159">
        <v>213489</v>
      </c>
      <c r="K49" s="109">
        <v>146.4</v>
      </c>
      <c r="L49" s="109">
        <v>5.3</v>
      </c>
    </row>
    <row r="50" spans="1:12" ht="11.45" customHeight="1" x14ac:dyDescent="0.2">
      <c r="A50" s="63">
        <f>IF(D50&lt;&gt;"",COUNTA($D$15:D50),"")</f>
        <v>33</v>
      </c>
      <c r="B50" s="110" t="s">
        <v>377</v>
      </c>
      <c r="C50" s="159">
        <v>2783</v>
      </c>
      <c r="D50" s="118">
        <v>890.4</v>
      </c>
      <c r="E50" s="159">
        <v>15230</v>
      </c>
      <c r="F50" s="118">
        <v>102.2</v>
      </c>
      <c r="G50" s="109">
        <v>5.5</v>
      </c>
      <c r="H50" s="159">
        <v>8800</v>
      </c>
      <c r="I50" s="109">
        <v>517.5</v>
      </c>
      <c r="J50" s="159">
        <v>60799</v>
      </c>
      <c r="K50" s="109">
        <v>60.1</v>
      </c>
      <c r="L50" s="109">
        <v>6.9</v>
      </c>
    </row>
    <row r="51" spans="1:12" ht="11.45" customHeight="1" x14ac:dyDescent="0.2">
      <c r="A51" s="63">
        <f>IF(D51&lt;&gt;"",COUNTA($D$15:D51),"")</f>
        <v>34</v>
      </c>
      <c r="B51" s="123" t="s">
        <v>378</v>
      </c>
      <c r="C51" s="159">
        <v>48511</v>
      </c>
      <c r="D51" s="118" t="s">
        <v>18</v>
      </c>
      <c r="E51" s="159">
        <v>238599</v>
      </c>
      <c r="F51" s="118">
        <v>857.2</v>
      </c>
      <c r="G51" s="109">
        <v>4.9000000000000004</v>
      </c>
      <c r="H51" s="159">
        <v>176686</v>
      </c>
      <c r="I51" s="109" t="s">
        <v>18</v>
      </c>
      <c r="J51" s="159">
        <v>830020</v>
      </c>
      <c r="K51" s="109">
        <v>657.5</v>
      </c>
      <c r="L51" s="109">
        <v>4.7</v>
      </c>
    </row>
    <row r="52" spans="1:12" ht="11.45" customHeight="1" x14ac:dyDescent="0.2">
      <c r="A52" s="63">
        <f>IF(D52&lt;&gt;"",COUNTA($D$15:D52),"")</f>
        <v>35</v>
      </c>
      <c r="B52" s="123" t="s">
        <v>379</v>
      </c>
      <c r="C52" s="159">
        <v>19065</v>
      </c>
      <c r="D52" s="118" t="s">
        <v>18</v>
      </c>
      <c r="E52" s="159">
        <v>101152</v>
      </c>
      <c r="F52" s="118">
        <v>525.9</v>
      </c>
      <c r="G52" s="109">
        <v>5.3</v>
      </c>
      <c r="H52" s="159">
        <v>59629</v>
      </c>
      <c r="I52" s="109" t="s">
        <v>18</v>
      </c>
      <c r="J52" s="159">
        <v>293336</v>
      </c>
      <c r="K52" s="109">
        <v>377.9</v>
      </c>
      <c r="L52" s="109">
        <v>4.9000000000000004</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1361</v>
      </c>
      <c r="D54" s="118" t="s">
        <v>18</v>
      </c>
      <c r="E54" s="159">
        <v>4233</v>
      </c>
      <c r="F54" s="118" t="s">
        <v>18</v>
      </c>
      <c r="G54" s="109">
        <v>3.1</v>
      </c>
      <c r="H54" s="159">
        <v>2888</v>
      </c>
      <c r="I54" s="109" t="s">
        <v>18</v>
      </c>
      <c r="J54" s="159">
        <v>8826</v>
      </c>
      <c r="K54" s="109" t="s">
        <v>18</v>
      </c>
      <c r="L54" s="109">
        <v>3.1</v>
      </c>
    </row>
    <row r="55" spans="1:12" ht="11.45" customHeight="1" x14ac:dyDescent="0.2">
      <c r="A55" s="63">
        <f>IF(D55&lt;&gt;"",COUNTA($D$15:D55),"")</f>
        <v>37</v>
      </c>
      <c r="B55" s="123" t="s">
        <v>428</v>
      </c>
      <c r="C55" s="159">
        <v>4030</v>
      </c>
      <c r="D55" s="118" t="s">
        <v>18</v>
      </c>
      <c r="E55" s="159">
        <v>18051</v>
      </c>
      <c r="F55" s="118">
        <v>280.3</v>
      </c>
      <c r="G55" s="109">
        <v>4.5</v>
      </c>
      <c r="H55" s="159">
        <v>9430</v>
      </c>
      <c r="I55" s="109">
        <v>508.4</v>
      </c>
      <c r="J55" s="159">
        <v>47947</v>
      </c>
      <c r="K55" s="109">
        <v>125.1</v>
      </c>
      <c r="L55" s="109">
        <v>5.0999999999999996</v>
      </c>
    </row>
    <row r="56" spans="1:12" ht="11.45" customHeight="1" x14ac:dyDescent="0.2">
      <c r="A56" s="63">
        <f>IF(D56&lt;&gt;"",COUNTA($D$15:D56),"")</f>
        <v>38</v>
      </c>
      <c r="B56" s="123" t="s">
        <v>233</v>
      </c>
      <c r="C56" s="159">
        <v>7258</v>
      </c>
      <c r="D56" s="118">
        <v>607.4</v>
      </c>
      <c r="E56" s="159">
        <v>33622</v>
      </c>
      <c r="F56" s="118">
        <v>120</v>
      </c>
      <c r="G56" s="109">
        <v>4.5999999999999996</v>
      </c>
      <c r="H56" s="159">
        <v>18253</v>
      </c>
      <c r="I56" s="109">
        <v>306.7</v>
      </c>
      <c r="J56" s="159">
        <v>103788</v>
      </c>
      <c r="K56" s="109">
        <v>56.7</v>
      </c>
      <c r="L56" s="109">
        <v>5.7</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426</v>
      </c>
      <c r="C58" s="159">
        <v>1650</v>
      </c>
      <c r="D58" s="118" t="s">
        <v>18</v>
      </c>
      <c r="E58" s="159">
        <v>4160</v>
      </c>
      <c r="F58" s="118" t="s">
        <v>18</v>
      </c>
      <c r="G58" s="109">
        <v>2.5</v>
      </c>
      <c r="H58" s="159">
        <v>4051</v>
      </c>
      <c r="I58" s="109" t="s">
        <v>18</v>
      </c>
      <c r="J58" s="159">
        <v>10331</v>
      </c>
      <c r="K58" s="109" t="s">
        <v>18</v>
      </c>
      <c r="L58" s="109">
        <v>2.6</v>
      </c>
    </row>
    <row r="59" spans="1:12" ht="11.45" customHeight="1" x14ac:dyDescent="0.2">
      <c r="A59" s="63">
        <f>IF(D59&lt;&gt;"",COUNTA($D$15:D59),"")</f>
        <v>40</v>
      </c>
      <c r="B59" s="123" t="s">
        <v>235</v>
      </c>
      <c r="C59" s="159">
        <v>4623</v>
      </c>
      <c r="D59" s="118" t="s">
        <v>18</v>
      </c>
      <c r="E59" s="159">
        <v>19647</v>
      </c>
      <c r="F59" s="118" t="s">
        <v>18</v>
      </c>
      <c r="G59" s="109">
        <v>4.2</v>
      </c>
      <c r="H59" s="159">
        <v>7493</v>
      </c>
      <c r="I59" s="109" t="s">
        <v>18</v>
      </c>
      <c r="J59" s="159">
        <v>31254</v>
      </c>
      <c r="K59" s="109" t="s">
        <v>18</v>
      </c>
      <c r="L59" s="109">
        <v>4.2</v>
      </c>
    </row>
    <row r="60" spans="1:12" ht="11.45" customHeight="1" x14ac:dyDescent="0.2">
      <c r="A60" s="63">
        <f>IF(D60&lt;&gt;"",COUNTA($D$15:D60),"")</f>
        <v>41</v>
      </c>
      <c r="B60" s="123" t="s">
        <v>236</v>
      </c>
      <c r="C60" s="159">
        <v>6944</v>
      </c>
      <c r="D60" s="118" t="s">
        <v>18</v>
      </c>
      <c r="E60" s="159">
        <v>30619</v>
      </c>
      <c r="F60" s="118" t="s">
        <v>18</v>
      </c>
      <c r="G60" s="109">
        <v>4.4000000000000004</v>
      </c>
      <c r="H60" s="159">
        <v>15981</v>
      </c>
      <c r="I60" s="109" t="s">
        <v>18</v>
      </c>
      <c r="J60" s="159">
        <v>71615</v>
      </c>
      <c r="K60" s="109" t="s">
        <v>18</v>
      </c>
      <c r="L60" s="109">
        <v>4.5</v>
      </c>
    </row>
    <row r="61" spans="1:12" ht="11.45" customHeight="1" x14ac:dyDescent="0.2">
      <c r="A61" s="63">
        <f>IF(D61&lt;&gt;"",COUNTA($D$15:D61),"")</f>
        <v>42</v>
      </c>
      <c r="B61" s="123" t="s">
        <v>237</v>
      </c>
      <c r="C61" s="159">
        <v>2393</v>
      </c>
      <c r="D61" s="118">
        <v>725.2</v>
      </c>
      <c r="E61" s="159">
        <v>14815</v>
      </c>
      <c r="F61" s="118">
        <v>89.8</v>
      </c>
      <c r="G61" s="109">
        <v>6.2</v>
      </c>
      <c r="H61" s="159">
        <v>7762</v>
      </c>
      <c r="I61" s="109">
        <v>335.8</v>
      </c>
      <c r="J61" s="159">
        <v>44425</v>
      </c>
      <c r="K61" s="109">
        <v>29.7</v>
      </c>
      <c r="L61" s="109">
        <v>5.7</v>
      </c>
    </row>
    <row r="62" spans="1:12" ht="11.45" customHeight="1" x14ac:dyDescent="0.2">
      <c r="A62" s="63">
        <f>IF(D62&lt;&gt;"",COUNTA($D$15:D62),"")</f>
        <v>43</v>
      </c>
      <c r="B62" s="123" t="s">
        <v>238</v>
      </c>
      <c r="C62" s="159">
        <v>8705</v>
      </c>
      <c r="D62" s="118" t="s">
        <v>18</v>
      </c>
      <c r="E62" s="159">
        <v>30505</v>
      </c>
      <c r="F62" s="118" t="s">
        <v>18</v>
      </c>
      <c r="G62" s="109">
        <v>3.5</v>
      </c>
      <c r="H62" s="159">
        <v>29366</v>
      </c>
      <c r="I62" s="109" t="s">
        <v>18</v>
      </c>
      <c r="J62" s="159">
        <v>104063</v>
      </c>
      <c r="K62" s="109" t="s">
        <v>18</v>
      </c>
      <c r="L62" s="109">
        <v>3.5</v>
      </c>
    </row>
    <row r="63" spans="1:12" ht="11.45" customHeight="1" x14ac:dyDescent="0.2">
      <c r="A63" s="63">
        <f>IF(D63&lt;&gt;"",COUNTA($D$15:D63),"")</f>
        <v>44</v>
      </c>
      <c r="B63" s="123" t="s">
        <v>239</v>
      </c>
      <c r="C63" s="159">
        <v>519</v>
      </c>
      <c r="D63" s="118" t="s">
        <v>18</v>
      </c>
      <c r="E63" s="159">
        <v>1124</v>
      </c>
      <c r="F63" s="118" t="s">
        <v>18</v>
      </c>
      <c r="G63" s="109">
        <v>2.2000000000000002</v>
      </c>
      <c r="H63" s="159">
        <v>1341</v>
      </c>
      <c r="I63" s="109" t="s">
        <v>18</v>
      </c>
      <c r="J63" s="159">
        <v>2828</v>
      </c>
      <c r="K63" s="109" t="s">
        <v>18</v>
      </c>
      <c r="L63" s="109">
        <v>2.1</v>
      </c>
    </row>
    <row r="64" spans="1:12" ht="11.45" customHeight="1" x14ac:dyDescent="0.2">
      <c r="A64" s="63">
        <f>IF(D64&lt;&gt;"",COUNTA($D$15:D64),"")</f>
        <v>45</v>
      </c>
      <c r="B64" s="123" t="s">
        <v>240</v>
      </c>
      <c r="C64" s="159">
        <v>1879</v>
      </c>
      <c r="D64" s="118">
        <v>435.3</v>
      </c>
      <c r="E64" s="159">
        <v>11741</v>
      </c>
      <c r="F64" s="118">
        <v>67.2</v>
      </c>
      <c r="G64" s="109">
        <v>6.2</v>
      </c>
      <c r="H64" s="159">
        <v>4710</v>
      </c>
      <c r="I64" s="109">
        <v>179.4</v>
      </c>
      <c r="J64" s="159">
        <v>42874</v>
      </c>
      <c r="K64" s="109">
        <v>35.9</v>
      </c>
      <c r="L64" s="109">
        <v>9.1</v>
      </c>
    </row>
    <row r="65" spans="1:12" ht="11.45" customHeight="1" x14ac:dyDescent="0.2">
      <c r="A65" s="63">
        <f>IF(D65&lt;&gt;"",COUNTA($D$15:D65),"")</f>
        <v>46</v>
      </c>
      <c r="B65" s="123" t="s">
        <v>241</v>
      </c>
      <c r="C65" s="159">
        <v>610</v>
      </c>
      <c r="D65" s="118" t="s">
        <v>18</v>
      </c>
      <c r="E65" s="159">
        <v>2994</v>
      </c>
      <c r="F65" s="118" t="s">
        <v>18</v>
      </c>
      <c r="G65" s="109">
        <v>4.9000000000000004</v>
      </c>
      <c r="H65" s="159">
        <v>1533</v>
      </c>
      <c r="I65" s="109" t="s">
        <v>18</v>
      </c>
      <c r="J65" s="159">
        <v>7755</v>
      </c>
      <c r="K65" s="109" t="s">
        <v>18</v>
      </c>
      <c r="L65" s="109">
        <v>5.0999999999999996</v>
      </c>
    </row>
    <row r="66" spans="1:12" ht="11.45" customHeight="1" x14ac:dyDescent="0.2">
      <c r="A66" s="63">
        <f>IF(D66&lt;&gt;"",COUNTA($D$15:D66),"")</f>
        <v>47</v>
      </c>
      <c r="B66" s="123" t="s">
        <v>242</v>
      </c>
      <c r="C66" s="159">
        <v>1991</v>
      </c>
      <c r="D66" s="118" t="s">
        <v>18</v>
      </c>
      <c r="E66" s="159">
        <v>6474</v>
      </c>
      <c r="F66" s="118" t="s">
        <v>18</v>
      </c>
      <c r="G66" s="109">
        <v>3.3</v>
      </c>
      <c r="H66" s="159">
        <v>4851</v>
      </c>
      <c r="I66" s="109" t="s">
        <v>18</v>
      </c>
      <c r="J66" s="159">
        <v>15487</v>
      </c>
      <c r="K66" s="109" t="s">
        <v>18</v>
      </c>
      <c r="L66" s="109">
        <v>3.2</v>
      </c>
    </row>
    <row r="67" spans="1:12" ht="11.45" customHeight="1" x14ac:dyDescent="0.2">
      <c r="A67" s="63">
        <f>IF(D67&lt;&gt;"",COUNTA($D$15:D67),"")</f>
        <v>48</v>
      </c>
      <c r="B67" s="123" t="s">
        <v>243</v>
      </c>
      <c r="C67" s="159">
        <v>9811</v>
      </c>
      <c r="D67" s="118" t="s">
        <v>18</v>
      </c>
      <c r="E67" s="159">
        <v>28476</v>
      </c>
      <c r="F67" s="118" t="s">
        <v>18</v>
      </c>
      <c r="G67" s="109">
        <v>2.9</v>
      </c>
      <c r="H67" s="159">
        <v>15987</v>
      </c>
      <c r="I67" s="109" t="s">
        <v>18</v>
      </c>
      <c r="J67" s="159">
        <v>62610</v>
      </c>
      <c r="K67" s="109" t="s">
        <v>18</v>
      </c>
      <c r="L67" s="109">
        <v>3.9</v>
      </c>
    </row>
    <row r="68" spans="1:12" ht="11.45" customHeight="1" x14ac:dyDescent="0.2">
      <c r="A68" s="63">
        <f>IF(D68&lt;&gt;"",COUNTA($D$15:D68),"")</f>
        <v>49</v>
      </c>
      <c r="B68" s="123" t="s">
        <v>244</v>
      </c>
      <c r="C68" s="159">
        <v>160</v>
      </c>
      <c r="D68" s="118" t="s">
        <v>18</v>
      </c>
      <c r="E68" s="159">
        <v>479</v>
      </c>
      <c r="F68" s="118" t="s">
        <v>18</v>
      </c>
      <c r="G68" s="109">
        <v>3</v>
      </c>
      <c r="H68" s="159">
        <v>261</v>
      </c>
      <c r="I68" s="109" t="s">
        <v>18</v>
      </c>
      <c r="J68" s="159">
        <v>1192</v>
      </c>
      <c r="K68" s="109" t="s">
        <v>18</v>
      </c>
      <c r="L68" s="109">
        <v>4.5999999999999996</v>
      </c>
    </row>
    <row r="69" spans="1:12" ht="11.45" customHeight="1" x14ac:dyDescent="0.2">
      <c r="A69" s="63">
        <f>IF(D69&lt;&gt;"",COUNTA($D$15:D69),"")</f>
        <v>50</v>
      </c>
      <c r="B69" s="123" t="s">
        <v>245</v>
      </c>
      <c r="C69" s="159">
        <v>3717</v>
      </c>
      <c r="D69" s="118" t="s">
        <v>18</v>
      </c>
      <c r="E69" s="159">
        <v>14714</v>
      </c>
      <c r="F69" s="118" t="s">
        <v>18</v>
      </c>
      <c r="G69" s="109">
        <v>4</v>
      </c>
      <c r="H69" s="159">
        <v>13424</v>
      </c>
      <c r="I69" s="109" t="s">
        <v>18</v>
      </c>
      <c r="J69" s="159">
        <v>48380</v>
      </c>
      <c r="K69" s="109" t="s">
        <v>18</v>
      </c>
      <c r="L69" s="109">
        <v>3.6</v>
      </c>
    </row>
    <row r="70" spans="1:12" ht="11.45" customHeight="1" x14ac:dyDescent="0.2">
      <c r="A70" s="63">
        <f>IF(D70&lt;&gt;"",COUNTA($D$15:D70),"")</f>
        <v>51</v>
      </c>
      <c r="B70" s="123" t="s">
        <v>246</v>
      </c>
      <c r="C70" s="159">
        <v>517</v>
      </c>
      <c r="D70" s="118" t="s">
        <v>18</v>
      </c>
      <c r="E70" s="159">
        <v>2282</v>
      </c>
      <c r="F70" s="118" t="s">
        <v>18</v>
      </c>
      <c r="G70" s="109">
        <v>4.4000000000000004</v>
      </c>
      <c r="H70" s="159">
        <v>1603</v>
      </c>
      <c r="I70" s="109" t="s">
        <v>18</v>
      </c>
      <c r="J70" s="159">
        <v>6910</v>
      </c>
      <c r="K70" s="109" t="s">
        <v>18</v>
      </c>
      <c r="L70" s="109">
        <v>4.3</v>
      </c>
    </row>
    <row r="71" spans="1:12" ht="11.45" customHeight="1" x14ac:dyDescent="0.2">
      <c r="A71" s="63">
        <f>IF(D71&lt;&gt;"",COUNTA($D$15:D71),"")</f>
        <v>52</v>
      </c>
      <c r="B71" s="123" t="s">
        <v>247</v>
      </c>
      <c r="C71" s="159">
        <v>5381</v>
      </c>
      <c r="D71" s="118" t="s">
        <v>18</v>
      </c>
      <c r="E71" s="159">
        <v>17599</v>
      </c>
      <c r="F71" s="118" t="s">
        <v>18</v>
      </c>
      <c r="G71" s="109">
        <v>3.3</v>
      </c>
      <c r="H71" s="159">
        <v>11196</v>
      </c>
      <c r="I71" s="109" t="s">
        <v>18</v>
      </c>
      <c r="J71" s="159">
        <v>41406</v>
      </c>
      <c r="K71" s="109" t="s">
        <v>18</v>
      </c>
      <c r="L71" s="109">
        <v>3.7</v>
      </c>
    </row>
    <row r="72" spans="1:12" ht="11.45" customHeight="1" x14ac:dyDescent="0.2">
      <c r="A72" s="63">
        <f>IF(D72&lt;&gt;"",COUNTA($D$15:D72),"")</f>
        <v>53</v>
      </c>
      <c r="B72" s="123" t="s">
        <v>248</v>
      </c>
      <c r="C72" s="159">
        <v>1118</v>
      </c>
      <c r="D72" s="118" t="s">
        <v>18</v>
      </c>
      <c r="E72" s="159">
        <v>3349</v>
      </c>
      <c r="F72" s="118" t="s">
        <v>18</v>
      </c>
      <c r="G72" s="109">
        <v>3</v>
      </c>
      <c r="H72" s="159">
        <v>2731</v>
      </c>
      <c r="I72" s="109">
        <v>926.7</v>
      </c>
      <c r="J72" s="159">
        <v>7711</v>
      </c>
      <c r="K72" s="109">
        <v>809.3</v>
      </c>
      <c r="L72" s="109">
        <v>2.8</v>
      </c>
    </row>
    <row r="73" spans="1:12" ht="11.45" customHeight="1" x14ac:dyDescent="0.2">
      <c r="A73" s="63">
        <f>IF(D73&lt;&gt;"",COUNTA($D$15:D73),"")</f>
        <v>54</v>
      </c>
      <c r="B73" s="123" t="s">
        <v>249</v>
      </c>
      <c r="C73" s="159">
        <v>3214</v>
      </c>
      <c r="D73" s="118" t="s">
        <v>18</v>
      </c>
      <c r="E73" s="159">
        <v>10830</v>
      </c>
      <c r="F73" s="118" t="s">
        <v>18</v>
      </c>
      <c r="G73" s="109">
        <v>3.4</v>
      </c>
      <c r="H73" s="159">
        <v>6962</v>
      </c>
      <c r="I73" s="109" t="s">
        <v>18</v>
      </c>
      <c r="J73" s="159">
        <v>23212</v>
      </c>
      <c r="K73" s="109" t="s">
        <v>18</v>
      </c>
      <c r="L73" s="109">
        <v>3.3</v>
      </c>
    </row>
    <row r="74" spans="1:12" ht="11.45" customHeight="1" x14ac:dyDescent="0.2">
      <c r="A74" s="63">
        <f>IF(D74&lt;&gt;"",COUNTA($D$15:D74),"")</f>
        <v>55</v>
      </c>
      <c r="B74" s="123" t="s">
        <v>250</v>
      </c>
      <c r="C74" s="159">
        <v>6247</v>
      </c>
      <c r="D74" s="118">
        <v>849.4</v>
      </c>
      <c r="E74" s="159">
        <v>16975</v>
      </c>
      <c r="F74" s="118">
        <v>790.1</v>
      </c>
      <c r="G74" s="109">
        <v>2.7</v>
      </c>
      <c r="H74" s="159">
        <v>18767</v>
      </c>
      <c r="I74" s="109">
        <v>542</v>
      </c>
      <c r="J74" s="159">
        <v>54389</v>
      </c>
      <c r="K74" s="109">
        <v>425.5</v>
      </c>
      <c r="L74" s="109">
        <v>2.9</v>
      </c>
    </row>
    <row r="75" spans="1:12" ht="11.45" customHeight="1" x14ac:dyDescent="0.2">
      <c r="A75" s="63">
        <f>IF(D75&lt;&gt;"",COUNTA($D$15:D75),"")</f>
        <v>56</v>
      </c>
      <c r="B75" s="123" t="s">
        <v>251</v>
      </c>
      <c r="C75" s="159">
        <v>1198</v>
      </c>
      <c r="D75" s="118" t="s">
        <v>18</v>
      </c>
      <c r="E75" s="159">
        <v>4960</v>
      </c>
      <c r="F75" s="118" t="s">
        <v>18</v>
      </c>
      <c r="G75" s="109">
        <v>4.0999999999999996</v>
      </c>
      <c r="H75" s="159">
        <v>2191</v>
      </c>
      <c r="I75" s="109" t="s">
        <v>18</v>
      </c>
      <c r="J75" s="159">
        <v>8945</v>
      </c>
      <c r="K75" s="109" t="s">
        <v>18</v>
      </c>
      <c r="L75" s="109">
        <v>4.0999999999999996</v>
      </c>
    </row>
    <row r="76" spans="1:12" ht="11.45" customHeight="1" x14ac:dyDescent="0.2">
      <c r="A76" s="63">
        <f>IF(D76&lt;&gt;"",COUNTA($D$15:D76),"")</f>
        <v>57</v>
      </c>
      <c r="B76" s="110" t="s">
        <v>252</v>
      </c>
      <c r="C76" s="159">
        <v>16159</v>
      </c>
      <c r="D76" s="118">
        <v>765.5</v>
      </c>
      <c r="E76" s="159">
        <v>38420</v>
      </c>
      <c r="F76" s="118">
        <v>498.9</v>
      </c>
      <c r="G76" s="109">
        <v>2.4</v>
      </c>
      <c r="H76" s="159">
        <v>48621</v>
      </c>
      <c r="I76" s="109">
        <v>594.1</v>
      </c>
      <c r="J76" s="159">
        <v>111546</v>
      </c>
      <c r="K76" s="109">
        <v>479.8</v>
      </c>
      <c r="L76" s="109">
        <v>2.2999999999999998</v>
      </c>
    </row>
    <row r="77" spans="1:12" ht="11.45" customHeight="1" x14ac:dyDescent="0.2">
      <c r="A77" s="63">
        <f>IF(D77&lt;&gt;"",COUNTA($D$15:D77),"")</f>
        <v>58</v>
      </c>
      <c r="B77" s="123" t="s">
        <v>253</v>
      </c>
      <c r="C77" s="159">
        <v>3901</v>
      </c>
      <c r="D77" s="118" t="s">
        <v>18</v>
      </c>
      <c r="E77" s="159">
        <v>13458</v>
      </c>
      <c r="F77" s="118" t="s">
        <v>18</v>
      </c>
      <c r="G77" s="109">
        <v>3.4</v>
      </c>
      <c r="H77" s="159">
        <v>6886</v>
      </c>
      <c r="I77" s="109" t="s">
        <v>18</v>
      </c>
      <c r="J77" s="159">
        <v>25345</v>
      </c>
      <c r="K77" s="109" t="s">
        <v>18</v>
      </c>
      <c r="L77" s="109">
        <v>3.7</v>
      </c>
    </row>
    <row r="78" spans="1:12" ht="11.45" customHeight="1" x14ac:dyDescent="0.2">
      <c r="A78" s="63">
        <f>IF(D78&lt;&gt;"",COUNTA($D$15:D78),"")</f>
        <v>59</v>
      </c>
      <c r="B78" s="123" t="s">
        <v>254</v>
      </c>
      <c r="C78" s="159">
        <v>827</v>
      </c>
      <c r="D78" s="118" t="s">
        <v>18</v>
      </c>
      <c r="E78" s="159">
        <v>4394</v>
      </c>
      <c r="F78" s="118" t="s">
        <v>18</v>
      </c>
      <c r="G78" s="109">
        <v>5.3</v>
      </c>
      <c r="H78" s="159">
        <v>2593</v>
      </c>
      <c r="I78" s="109" t="s">
        <v>18</v>
      </c>
      <c r="J78" s="159">
        <v>11384</v>
      </c>
      <c r="K78" s="109" t="s">
        <v>18</v>
      </c>
      <c r="L78" s="109">
        <v>4.4000000000000004</v>
      </c>
    </row>
    <row r="79" spans="1:12" ht="11.45" customHeight="1" x14ac:dyDescent="0.2">
      <c r="A79" s="63">
        <f>IF(D79&lt;&gt;"",COUNTA($D$15:D79),"")</f>
        <v>60</v>
      </c>
      <c r="B79" s="123" t="s">
        <v>255</v>
      </c>
      <c r="C79" s="159">
        <v>2199</v>
      </c>
      <c r="D79" s="118">
        <v>762.4</v>
      </c>
      <c r="E79" s="159">
        <v>14951</v>
      </c>
      <c r="F79" s="118">
        <v>184.9</v>
      </c>
      <c r="G79" s="109">
        <v>6.8</v>
      </c>
      <c r="H79" s="159">
        <v>6164</v>
      </c>
      <c r="I79" s="109">
        <v>326.60000000000002</v>
      </c>
      <c r="J79" s="159">
        <v>49831</v>
      </c>
      <c r="K79" s="109">
        <v>71.5</v>
      </c>
      <c r="L79" s="109">
        <v>8.1</v>
      </c>
    </row>
    <row r="80" spans="1:12" ht="11.45" customHeight="1" x14ac:dyDescent="0.2">
      <c r="A80" s="63">
        <f>IF(D80&lt;&gt;"",COUNTA($D$15:D80),"")</f>
        <v>61</v>
      </c>
      <c r="B80" s="123" t="s">
        <v>256</v>
      </c>
      <c r="C80" s="159">
        <v>3186</v>
      </c>
      <c r="D80" s="118" t="s">
        <v>18</v>
      </c>
      <c r="E80" s="159">
        <v>10560</v>
      </c>
      <c r="F80" s="118" t="s">
        <v>18</v>
      </c>
      <c r="G80" s="109">
        <v>3.3</v>
      </c>
      <c r="H80" s="159">
        <v>8304</v>
      </c>
      <c r="I80" s="109" t="s">
        <v>18</v>
      </c>
      <c r="J80" s="159">
        <v>27775</v>
      </c>
      <c r="K80" s="109" t="s">
        <v>18</v>
      </c>
      <c r="L80" s="109">
        <v>3.3</v>
      </c>
    </row>
    <row r="81" spans="1:12" ht="11.45" customHeight="1" x14ac:dyDescent="0.2">
      <c r="A81" s="63">
        <f>IF(D81&lt;&gt;"",COUNTA($D$15:D81),"")</f>
        <v>62</v>
      </c>
      <c r="B81" s="123" t="s">
        <v>257</v>
      </c>
      <c r="C81" s="159">
        <v>2271</v>
      </c>
      <c r="D81" s="118" t="s">
        <v>18</v>
      </c>
      <c r="E81" s="159">
        <v>7640</v>
      </c>
      <c r="F81" s="118" t="s">
        <v>18</v>
      </c>
      <c r="G81" s="109">
        <v>3.4</v>
      </c>
      <c r="H81" s="159">
        <v>3109</v>
      </c>
      <c r="I81" s="109" t="s">
        <v>18</v>
      </c>
      <c r="J81" s="159">
        <v>12843</v>
      </c>
      <c r="K81" s="109" t="s">
        <v>18</v>
      </c>
      <c r="L81" s="109">
        <v>4.0999999999999996</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965</v>
      </c>
      <c r="D83" s="118">
        <v>233.9</v>
      </c>
      <c r="E83" s="159">
        <v>1706</v>
      </c>
      <c r="F83" s="118">
        <v>301.39999999999998</v>
      </c>
      <c r="G83" s="109">
        <v>1.8</v>
      </c>
      <c r="H83" s="159">
        <v>2983</v>
      </c>
      <c r="I83" s="109">
        <v>183</v>
      </c>
      <c r="J83" s="159">
        <v>5553</v>
      </c>
      <c r="K83" s="109">
        <v>201.8</v>
      </c>
      <c r="L83" s="109">
        <v>1.9</v>
      </c>
    </row>
    <row r="84" spans="1:12" ht="11.45" customHeight="1" x14ac:dyDescent="0.2">
      <c r="A84" s="63">
        <f>IF(D84&lt;&gt;"",COUNTA($D$15:D84),"")</f>
        <v>64</v>
      </c>
      <c r="B84" s="123" t="s">
        <v>260</v>
      </c>
      <c r="C84" s="159">
        <v>2574</v>
      </c>
      <c r="D84" s="118">
        <v>696.9</v>
      </c>
      <c r="E84" s="159">
        <v>6919</v>
      </c>
      <c r="F84" s="118" t="s">
        <v>18</v>
      </c>
      <c r="G84" s="109">
        <v>2.7</v>
      </c>
      <c r="H84" s="159">
        <v>8097</v>
      </c>
      <c r="I84" s="109">
        <v>474.7</v>
      </c>
      <c r="J84" s="159">
        <v>19952</v>
      </c>
      <c r="K84" s="109">
        <v>838</v>
      </c>
      <c r="L84" s="109">
        <v>2.5</v>
      </c>
    </row>
    <row r="85" spans="1:12" ht="11.45" customHeight="1" x14ac:dyDescent="0.2">
      <c r="A85" s="63">
        <f>IF(D85&lt;&gt;"",COUNTA($D$15:D85),"")</f>
        <v>65</v>
      </c>
      <c r="B85" s="123" t="s">
        <v>261</v>
      </c>
      <c r="C85" s="159">
        <v>1016</v>
      </c>
      <c r="D85" s="118" t="s">
        <v>18</v>
      </c>
      <c r="E85" s="159">
        <v>2213</v>
      </c>
      <c r="F85" s="118" t="s">
        <v>18</v>
      </c>
      <c r="G85" s="109">
        <v>2.2000000000000002</v>
      </c>
      <c r="H85" s="159">
        <v>2980</v>
      </c>
      <c r="I85" s="109" t="s">
        <v>18</v>
      </c>
      <c r="J85" s="159">
        <v>6198</v>
      </c>
      <c r="K85" s="109" t="s">
        <v>18</v>
      </c>
      <c r="L85" s="109">
        <v>2.1</v>
      </c>
    </row>
    <row r="86" spans="1:12" ht="11.45" customHeight="1" x14ac:dyDescent="0.2">
      <c r="A86" s="63">
        <f>IF(D86&lt;&gt;"",COUNTA($D$15:D86),"")</f>
        <v>66</v>
      </c>
      <c r="B86" s="110" t="s">
        <v>262</v>
      </c>
      <c r="C86" s="159">
        <v>4314</v>
      </c>
      <c r="D86" s="118" t="s">
        <v>18</v>
      </c>
      <c r="E86" s="159">
        <v>20003</v>
      </c>
      <c r="F86" s="118" t="s">
        <v>18</v>
      </c>
      <c r="G86" s="109">
        <v>4.5999999999999996</v>
      </c>
      <c r="H86" s="159">
        <v>9052</v>
      </c>
      <c r="I86" s="109" t="s">
        <v>18</v>
      </c>
      <c r="J86" s="159">
        <v>56128</v>
      </c>
      <c r="K86" s="109" t="s">
        <v>18</v>
      </c>
      <c r="L86" s="109">
        <v>6.2</v>
      </c>
    </row>
    <row r="87" spans="1:12" ht="11.45" customHeight="1" x14ac:dyDescent="0.2">
      <c r="A87" s="63">
        <f>IF(D87&lt;&gt;"",COUNTA($D$15:D87),"")</f>
        <v>67</v>
      </c>
      <c r="B87" s="123" t="s">
        <v>263</v>
      </c>
      <c r="C87" s="159">
        <v>733</v>
      </c>
      <c r="D87" s="118">
        <v>554.5</v>
      </c>
      <c r="E87" s="159">
        <v>1701</v>
      </c>
      <c r="F87" s="118">
        <v>163.69999999999999</v>
      </c>
      <c r="G87" s="109">
        <v>2.2999999999999998</v>
      </c>
      <c r="H87" s="159">
        <v>1705</v>
      </c>
      <c r="I87" s="109">
        <v>281.39999999999998</v>
      </c>
      <c r="J87" s="159">
        <v>4481</v>
      </c>
      <c r="K87" s="109">
        <v>44.7</v>
      </c>
      <c r="L87" s="109">
        <v>2.6</v>
      </c>
    </row>
    <row r="88" spans="1:12" ht="11.45" customHeight="1" x14ac:dyDescent="0.2">
      <c r="A88" s="63">
        <f>IF(D88&lt;&gt;"",COUNTA($D$15:D88),"")</f>
        <v>68</v>
      </c>
      <c r="B88" s="123" t="s">
        <v>264</v>
      </c>
      <c r="C88" s="159">
        <v>5006</v>
      </c>
      <c r="D88" s="118">
        <v>406.7</v>
      </c>
      <c r="E88" s="159">
        <v>10865</v>
      </c>
      <c r="F88" s="118">
        <v>569.9</v>
      </c>
      <c r="G88" s="109">
        <v>2.2000000000000002</v>
      </c>
      <c r="H88" s="159">
        <v>14729</v>
      </c>
      <c r="I88" s="109">
        <v>307</v>
      </c>
      <c r="J88" s="159">
        <v>31202</v>
      </c>
      <c r="K88" s="109">
        <v>380.6</v>
      </c>
      <c r="L88" s="109">
        <v>2.1</v>
      </c>
    </row>
    <row r="89" spans="1:12" ht="11.45" customHeight="1" x14ac:dyDescent="0.2">
      <c r="A89" s="63">
        <f>IF(D89&lt;&gt;"",COUNTA($D$15:D89),"")</f>
        <v>69</v>
      </c>
      <c r="B89" s="123" t="s">
        <v>265</v>
      </c>
      <c r="C89" s="159">
        <v>1078</v>
      </c>
      <c r="D89" s="118" t="s">
        <v>18</v>
      </c>
      <c r="E89" s="159">
        <v>3356</v>
      </c>
      <c r="F89" s="118">
        <v>856.1</v>
      </c>
      <c r="G89" s="109">
        <v>3.1</v>
      </c>
      <c r="H89" s="159">
        <v>2334</v>
      </c>
      <c r="I89" s="109" t="s">
        <v>18</v>
      </c>
      <c r="J89" s="159">
        <v>8753</v>
      </c>
      <c r="K89" s="109" t="s">
        <v>18</v>
      </c>
      <c r="L89" s="109">
        <v>3.8</v>
      </c>
    </row>
    <row r="90" spans="1:12" ht="11.45" customHeight="1" x14ac:dyDescent="0.2">
      <c r="A90" s="63">
        <f>IF(D90&lt;&gt;"",COUNTA($D$15:D90),"")</f>
        <v>70</v>
      </c>
      <c r="B90" s="123" t="s">
        <v>266</v>
      </c>
      <c r="C90" s="159">
        <v>1828</v>
      </c>
      <c r="D90" s="118" t="s">
        <v>18</v>
      </c>
      <c r="E90" s="159">
        <v>3399</v>
      </c>
      <c r="F90" s="118" t="s">
        <v>18</v>
      </c>
      <c r="G90" s="109">
        <v>1.9</v>
      </c>
      <c r="H90" s="159">
        <v>5498</v>
      </c>
      <c r="I90" s="109" t="s">
        <v>18</v>
      </c>
      <c r="J90" s="159">
        <v>10769</v>
      </c>
      <c r="K90" s="109" t="s">
        <v>18</v>
      </c>
      <c r="L90" s="109">
        <v>2</v>
      </c>
    </row>
    <row r="91" spans="1:12" ht="11.45" customHeight="1" x14ac:dyDescent="0.2">
      <c r="A91" s="63">
        <f>IF(D91&lt;&gt;"",COUNTA($D$15:D91),"")</f>
        <v>71</v>
      </c>
      <c r="B91" s="123" t="s">
        <v>267</v>
      </c>
      <c r="C91" s="159">
        <v>1699</v>
      </c>
      <c r="D91" s="118" t="s">
        <v>18</v>
      </c>
      <c r="E91" s="159">
        <v>5223</v>
      </c>
      <c r="F91" s="118" t="s">
        <v>18</v>
      </c>
      <c r="G91" s="109">
        <v>3.1</v>
      </c>
      <c r="H91" s="159">
        <v>4752</v>
      </c>
      <c r="I91" s="109" t="s">
        <v>18</v>
      </c>
      <c r="J91" s="159">
        <v>13683</v>
      </c>
      <c r="K91" s="109" t="s">
        <v>18</v>
      </c>
      <c r="L91" s="109">
        <v>2.9</v>
      </c>
    </row>
    <row r="92" spans="1:12" ht="11.45" customHeight="1" x14ac:dyDescent="0.2">
      <c r="A92" s="63">
        <f>IF(D92&lt;&gt;"",COUNTA($D$15:D92),"")</f>
        <v>72</v>
      </c>
      <c r="B92" s="123" t="s">
        <v>268</v>
      </c>
      <c r="C92" s="159">
        <v>3599</v>
      </c>
      <c r="D92" s="118">
        <v>716.1</v>
      </c>
      <c r="E92" s="159">
        <v>7073</v>
      </c>
      <c r="F92" s="118">
        <v>565.4</v>
      </c>
      <c r="G92" s="109">
        <v>2</v>
      </c>
      <c r="H92" s="159">
        <v>9136</v>
      </c>
      <c r="I92" s="109">
        <v>311</v>
      </c>
      <c r="J92" s="159">
        <v>20603</v>
      </c>
      <c r="K92" s="109">
        <v>212</v>
      </c>
      <c r="L92" s="109">
        <v>2.2999999999999998</v>
      </c>
    </row>
    <row r="93" spans="1:12" ht="11.45" customHeight="1" x14ac:dyDescent="0.2">
      <c r="A93" s="63">
        <f>IF(D93&lt;&gt;"",COUNTA($D$15:D93),"")</f>
        <v>73</v>
      </c>
      <c r="B93" s="123" t="s">
        <v>269</v>
      </c>
      <c r="C93" s="159">
        <v>743</v>
      </c>
      <c r="D93" s="118">
        <v>353</v>
      </c>
      <c r="E93" s="159">
        <v>1996</v>
      </c>
      <c r="F93" s="118">
        <v>201.5</v>
      </c>
      <c r="G93" s="109">
        <v>2.7</v>
      </c>
      <c r="H93" s="159">
        <v>2551</v>
      </c>
      <c r="I93" s="109">
        <v>159</v>
      </c>
      <c r="J93" s="159">
        <v>7676</v>
      </c>
      <c r="K93" s="109">
        <v>161.69999999999999</v>
      </c>
      <c r="L93" s="109">
        <v>3</v>
      </c>
    </row>
    <row r="94" spans="1:12" ht="11.45" customHeight="1" x14ac:dyDescent="0.2">
      <c r="A94" s="63">
        <f>IF(D94&lt;&gt;"",COUNTA($D$15:D94),"")</f>
        <v>74</v>
      </c>
      <c r="B94" s="123" t="s">
        <v>270</v>
      </c>
      <c r="C94" s="159">
        <v>732</v>
      </c>
      <c r="D94" s="118">
        <v>240.5</v>
      </c>
      <c r="E94" s="159">
        <v>2073</v>
      </c>
      <c r="F94" s="118">
        <v>307.3</v>
      </c>
      <c r="G94" s="109">
        <v>2.8</v>
      </c>
      <c r="H94" s="159">
        <v>2522</v>
      </c>
      <c r="I94" s="109">
        <v>348.8</v>
      </c>
      <c r="J94" s="159">
        <v>7267</v>
      </c>
      <c r="K94" s="109">
        <v>318.60000000000002</v>
      </c>
      <c r="L94" s="109">
        <v>2.9</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v>1232</v>
      </c>
      <c r="D96" s="118" t="s">
        <v>18</v>
      </c>
      <c r="E96" s="159">
        <v>3306</v>
      </c>
      <c r="F96" s="118" t="s">
        <v>18</v>
      </c>
      <c r="G96" s="109">
        <v>2.7</v>
      </c>
      <c r="H96" s="159">
        <v>2931</v>
      </c>
      <c r="I96" s="109" t="s">
        <v>18</v>
      </c>
      <c r="J96" s="159">
        <v>8838</v>
      </c>
      <c r="K96" s="109" t="s">
        <v>18</v>
      </c>
      <c r="L96" s="109">
        <v>3</v>
      </c>
    </row>
    <row r="97" spans="1:12" ht="11.45" customHeight="1" x14ac:dyDescent="0.2">
      <c r="A97" s="63">
        <f>IF(D97&lt;&gt;"",COUNTA($D$15:D97),"")</f>
        <v>77</v>
      </c>
      <c r="B97" s="123" t="s">
        <v>273</v>
      </c>
      <c r="C97" s="159">
        <v>3015</v>
      </c>
      <c r="D97" s="118" t="s">
        <v>18</v>
      </c>
      <c r="E97" s="159">
        <v>9677</v>
      </c>
      <c r="F97" s="118" t="s">
        <v>18</v>
      </c>
      <c r="G97" s="109">
        <v>3.2</v>
      </c>
      <c r="H97" s="159">
        <v>8927</v>
      </c>
      <c r="I97" s="109" t="s">
        <v>18</v>
      </c>
      <c r="J97" s="159">
        <v>30550</v>
      </c>
      <c r="K97" s="109" t="s">
        <v>18</v>
      </c>
      <c r="L97" s="109">
        <v>3.4</v>
      </c>
    </row>
    <row r="98" spans="1:12" ht="11.45" customHeight="1" x14ac:dyDescent="0.2">
      <c r="A98" s="63">
        <f>IF(D98&lt;&gt;"",COUNTA($D$15:D98),"")</f>
        <v>78</v>
      </c>
      <c r="B98" s="123" t="s">
        <v>274</v>
      </c>
      <c r="C98" s="159">
        <v>2092</v>
      </c>
      <c r="D98" s="118">
        <v>533.9</v>
      </c>
      <c r="E98" s="159">
        <v>6342</v>
      </c>
      <c r="F98" s="118">
        <v>828.6</v>
      </c>
      <c r="G98" s="109">
        <v>3</v>
      </c>
      <c r="H98" s="159">
        <v>4820</v>
      </c>
      <c r="I98" s="109">
        <v>238.7</v>
      </c>
      <c r="J98" s="159">
        <v>12706</v>
      </c>
      <c r="K98" s="109">
        <v>343.5</v>
      </c>
      <c r="L98" s="109">
        <v>2.6</v>
      </c>
    </row>
    <row r="99" spans="1:12" ht="11.45" customHeight="1" x14ac:dyDescent="0.2">
      <c r="A99" s="63">
        <f>IF(D99&lt;&gt;"",COUNTA($D$15:D99),"")</f>
        <v>79</v>
      </c>
      <c r="B99" s="123" t="s">
        <v>275</v>
      </c>
      <c r="C99" s="159">
        <v>976</v>
      </c>
      <c r="D99" s="118">
        <v>885.9</v>
      </c>
      <c r="E99" s="159">
        <v>2589</v>
      </c>
      <c r="F99" s="118" t="s">
        <v>18</v>
      </c>
      <c r="G99" s="109">
        <v>2.7</v>
      </c>
      <c r="H99" s="159">
        <v>2343</v>
      </c>
      <c r="I99" s="109">
        <v>432.5</v>
      </c>
      <c r="J99" s="159">
        <v>6400</v>
      </c>
      <c r="K99" s="109">
        <v>554.4</v>
      </c>
      <c r="L99" s="109">
        <v>2.7</v>
      </c>
    </row>
    <row r="100" spans="1:12" ht="11.45" customHeight="1" x14ac:dyDescent="0.2">
      <c r="A100" s="63">
        <f>IF(D100&lt;&gt;"",COUNTA($D$15:D100),"")</f>
        <v>80</v>
      </c>
      <c r="B100" s="123" t="s">
        <v>276</v>
      </c>
      <c r="C100" s="159">
        <v>745</v>
      </c>
      <c r="D100" s="118" t="s">
        <v>18</v>
      </c>
      <c r="E100" s="159">
        <v>1148</v>
      </c>
      <c r="F100" s="118">
        <v>925</v>
      </c>
      <c r="G100" s="109">
        <v>1.5</v>
      </c>
      <c r="H100" s="159">
        <v>1914</v>
      </c>
      <c r="I100" s="109">
        <v>725</v>
      </c>
      <c r="J100" s="159">
        <v>3606</v>
      </c>
      <c r="K100" s="109">
        <v>487.3</v>
      </c>
      <c r="L100" s="109">
        <v>1.9</v>
      </c>
    </row>
    <row r="101" spans="1:12" ht="11.45" customHeight="1" x14ac:dyDescent="0.2">
      <c r="A101" s="63">
        <f>IF(D101&lt;&gt;"",COUNTA($D$15:D101),"")</f>
        <v>81</v>
      </c>
      <c r="B101" s="123" t="s">
        <v>277</v>
      </c>
      <c r="C101" s="159">
        <v>2949</v>
      </c>
      <c r="D101" s="118" t="s">
        <v>18</v>
      </c>
      <c r="E101" s="159">
        <v>10497</v>
      </c>
      <c r="F101" s="118" t="s">
        <v>18</v>
      </c>
      <c r="G101" s="109">
        <v>3.6</v>
      </c>
      <c r="H101" s="159">
        <v>4433</v>
      </c>
      <c r="I101" s="109" t="s">
        <v>18</v>
      </c>
      <c r="J101" s="159">
        <v>17435</v>
      </c>
      <c r="K101" s="109" t="s">
        <v>18</v>
      </c>
      <c r="L101" s="109">
        <v>3.9</v>
      </c>
    </row>
    <row r="102" spans="1:12" ht="11.45" customHeight="1" x14ac:dyDescent="0.2">
      <c r="A102" s="63">
        <f>IF(D102&lt;&gt;"",COUNTA($D$15:D102),"")</f>
        <v>82</v>
      </c>
      <c r="B102" s="123" t="s">
        <v>278</v>
      </c>
      <c r="C102" s="159">
        <v>738</v>
      </c>
      <c r="D102" s="118" t="s">
        <v>18</v>
      </c>
      <c r="E102" s="159">
        <v>1659</v>
      </c>
      <c r="F102" s="118" t="s">
        <v>18</v>
      </c>
      <c r="G102" s="109">
        <v>2.2000000000000002</v>
      </c>
      <c r="H102" s="159">
        <v>1543</v>
      </c>
      <c r="I102" s="109">
        <v>757.2</v>
      </c>
      <c r="J102" s="159">
        <v>4642</v>
      </c>
      <c r="K102" s="109">
        <v>543.79999999999995</v>
      </c>
      <c r="L102" s="109">
        <v>3</v>
      </c>
    </row>
    <row r="103" spans="1:12" ht="11.45" customHeight="1" x14ac:dyDescent="0.2">
      <c r="A103" s="63">
        <f>IF(D103&lt;&gt;"",COUNTA($D$15:D103),"")</f>
        <v>83</v>
      </c>
      <c r="B103" s="123" t="s">
        <v>279</v>
      </c>
      <c r="C103" s="159">
        <v>1215</v>
      </c>
      <c r="D103" s="118">
        <v>743.8</v>
      </c>
      <c r="E103" s="159">
        <v>3972</v>
      </c>
      <c r="F103" s="118" t="s">
        <v>18</v>
      </c>
      <c r="G103" s="109">
        <v>3.3</v>
      </c>
      <c r="H103" s="159">
        <v>3459</v>
      </c>
      <c r="I103" s="109">
        <v>465.2</v>
      </c>
      <c r="J103" s="159">
        <v>10357</v>
      </c>
      <c r="K103" s="109">
        <v>684</v>
      </c>
      <c r="L103" s="109">
        <v>3</v>
      </c>
    </row>
    <row r="104" spans="1:12" ht="11.45" customHeight="1" x14ac:dyDescent="0.2">
      <c r="A104" s="63">
        <f>IF(D104&lt;&gt;"",COUNTA($D$15:D104),"")</f>
        <v>84</v>
      </c>
      <c r="B104" s="123" t="s">
        <v>225</v>
      </c>
      <c r="C104" s="159">
        <v>3597</v>
      </c>
      <c r="D104" s="118" t="s">
        <v>18</v>
      </c>
      <c r="E104" s="159">
        <v>11738</v>
      </c>
      <c r="F104" s="118" t="s">
        <v>18</v>
      </c>
      <c r="G104" s="109">
        <v>3.3</v>
      </c>
      <c r="H104" s="159">
        <v>4761</v>
      </c>
      <c r="I104" s="109" t="s">
        <v>18</v>
      </c>
      <c r="J104" s="159">
        <v>16498</v>
      </c>
      <c r="K104" s="109" t="s">
        <v>18</v>
      </c>
      <c r="L104" s="109">
        <v>3.5</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05&amp;R&amp;"-,Standard"&amp;7&amp;P</oddFooter>
    <evenFooter>&amp;L&amp;"-,Standard"&amp;7&amp;P&amp;R&amp;"-,Standard"&amp;7StatA MV, Statistischer Bericht G413 2022 05</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05/2022</dc:title>
  <dc:subject>Tourismus, Gastgewerbe</dc:subject>
  <dc:creator>FB 431</dc:creator>
  <cp:lastModifiedBy> </cp:lastModifiedBy>
  <cp:lastPrinted>2022-08-17T10:15:58Z</cp:lastPrinted>
  <dcterms:created xsi:type="dcterms:W3CDTF">2020-10-15T12:46:54Z</dcterms:created>
  <dcterms:modified xsi:type="dcterms:W3CDTF">2022-08-19T06:49:49Z</dcterms:modified>
</cp:coreProperties>
</file>